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Tracey Baker\Desktop\New website\"/>
    </mc:Choice>
  </mc:AlternateContent>
  <xr:revisionPtr revIDLastSave="0" documentId="8_{FC177D95-6D9C-4BDD-A037-F21A47D89D2C}" xr6:coauthVersionLast="45" xr6:coauthVersionMax="45" xr10:uidLastSave="{00000000-0000-0000-0000-000000000000}"/>
  <bookViews>
    <workbookView xWindow="1305" yWindow="1395" windowWidth="27225" windowHeight="11385" activeTab="14" xr2:uid="{00000000-000D-0000-FFFF-FFFF00000000}"/>
  </bookViews>
  <sheets>
    <sheet name="Front Cover" sheetId="5" r:id="rId1"/>
    <sheet name="Summary" sheetId="29" r:id="rId2"/>
    <sheet name="Sheaf 1" sheetId="30" r:id="rId3"/>
    <sheet name="Sheaf 2" sheetId="6" r:id="rId4"/>
    <sheet name="Sheaf 3" sheetId="24" r:id="rId5"/>
    <sheet name="Alexandra" sheetId="23" r:id="rId6"/>
    <sheet name="Muxlow" sheetId="34" r:id="rId7"/>
    <sheet name="Kingswood" sheetId="31" r:id="rId8"/>
    <sheet name="Victoria" sheetId="32" r:id="rId9"/>
    <sheet name="Cliffe" sheetId="19" r:id="rId10"/>
    <sheet name="Pevril" sheetId="26" r:id="rId11"/>
    <sheet name="Edward" sheetId="27" r:id="rId12"/>
    <sheet name="Garages" sheetId="28" r:id="rId13"/>
    <sheet name="Hardstandings" sheetId="17" r:id="rId14"/>
    <sheet name="Boundarys" sheetId="18" r:id="rId15"/>
  </sheets>
  <definedNames>
    <definedName name="_xlnm.Print_Area" localSheetId="5">Alexandra!$A$1:$P$72</definedName>
    <definedName name="_xlnm.Print_Area" localSheetId="14">Boundarys!$A$1:$P$53</definedName>
    <definedName name="_xlnm.Print_Area" localSheetId="9">Cliffe!$A$1:$P$73</definedName>
    <definedName name="_xlnm.Print_Area" localSheetId="11">Edward!$A$1:$P$64</definedName>
    <definedName name="_xlnm.Print_Area" localSheetId="12">Garages!$A$1:$P$175</definedName>
    <definedName name="_xlnm.Print_Area" localSheetId="13">Hardstandings!$A$1:$P$74</definedName>
    <definedName name="_xlnm.Print_Area" localSheetId="7">Kingswood!$A$1:$P$67</definedName>
    <definedName name="_xlnm.Print_Area" localSheetId="6">Muxlow!$A$1:$P$71</definedName>
    <definedName name="_xlnm.Print_Area" localSheetId="10">Pevril!$A$1:$P$69</definedName>
    <definedName name="_xlnm.Print_Area" localSheetId="2">'Sheaf 1'!$A$1:$P$105</definedName>
    <definedName name="_xlnm.Print_Area" localSheetId="3">'Sheaf 2'!$A$1:$P$83</definedName>
    <definedName name="_xlnm.Print_Area" localSheetId="4">'Sheaf 3'!$A$1:$P$67</definedName>
    <definedName name="_xlnm.Print_Area" localSheetId="8">Victoria!$A$1:$P$55</definedName>
    <definedName name="_xlnm.Print_Titles" localSheetId="5">Alexandra!$1:$11</definedName>
    <definedName name="_xlnm.Print_Titles" localSheetId="9">Cliffe!$1:$11</definedName>
    <definedName name="_xlnm.Print_Titles" localSheetId="11">Edward!$1:$11</definedName>
    <definedName name="_xlnm.Print_Titles" localSheetId="12">Garages!$1:$11</definedName>
    <definedName name="_xlnm.Print_Titles" localSheetId="7">Kingswood!$1:$11</definedName>
    <definedName name="_xlnm.Print_Titles" localSheetId="6">Muxlow!$1:$11</definedName>
    <definedName name="_xlnm.Print_Titles" localSheetId="10">Pevril!$1:$11</definedName>
    <definedName name="_xlnm.Print_Titles" localSheetId="2">'Sheaf 1'!$1:$11</definedName>
    <definedName name="_xlnm.Print_Titles" localSheetId="3">'Sheaf 2'!$1:$11</definedName>
    <definedName name="_xlnm.Print_Titles" localSheetId="4">'Sheaf 3'!$1:$11</definedName>
    <definedName name="_xlnm.Print_Titles" localSheetId="8">Victoria!$1:$11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3" i="18" l="1"/>
  <c r="N53" i="18"/>
  <c r="M53" i="18"/>
  <c r="L53" i="18"/>
  <c r="K53" i="18"/>
  <c r="J53" i="18"/>
  <c r="I53" i="18"/>
  <c r="H53" i="18"/>
  <c r="G53" i="18"/>
  <c r="D14" i="29"/>
  <c r="H14" i="29"/>
  <c r="O74" i="17"/>
  <c r="J14" i="29" s="1"/>
  <c r="N74" i="17"/>
  <c r="I14" i="29" s="1"/>
  <c r="M74" i="17"/>
  <c r="L74" i="17"/>
  <c r="G14" i="29" s="1"/>
  <c r="K74" i="17"/>
  <c r="F14" i="29" s="1"/>
  <c r="J74" i="17"/>
  <c r="E14" i="29" s="1"/>
  <c r="I74" i="17"/>
  <c r="H74" i="17"/>
  <c r="C14" i="29" s="1"/>
  <c r="G74" i="17"/>
  <c r="B14" i="29" s="1"/>
  <c r="K14" i="29" s="1"/>
  <c r="B24" i="31" l="1"/>
  <c r="H67" i="31" l="1"/>
  <c r="I67" i="31"/>
  <c r="D8" i="29" s="1"/>
  <c r="J67" i="31"/>
  <c r="K67" i="31"/>
  <c r="F8" i="29" s="1"/>
  <c r="L67" i="31"/>
  <c r="G8" i="29" s="1"/>
  <c r="M67" i="31"/>
  <c r="H8" i="29" s="1"/>
  <c r="N67" i="31"/>
  <c r="I8" i="29" s="1"/>
  <c r="O67" i="31"/>
  <c r="J8" i="29" s="1"/>
  <c r="G67" i="31"/>
  <c r="B8" i="29" s="1"/>
  <c r="C8" i="29"/>
  <c r="E8" i="29"/>
  <c r="O71" i="34" l="1"/>
  <c r="J7" i="29" s="1"/>
  <c r="N71" i="34"/>
  <c r="I7" i="29" s="1"/>
  <c r="M71" i="34"/>
  <c r="H7" i="29" s="1"/>
  <c r="L71" i="34"/>
  <c r="G7" i="29" s="1"/>
  <c r="K71" i="34"/>
  <c r="F7" i="29" s="1"/>
  <c r="J71" i="34"/>
  <c r="E7" i="29" s="1"/>
  <c r="I71" i="34"/>
  <c r="D7" i="29" s="1"/>
  <c r="H71" i="34"/>
  <c r="C7" i="29" s="1"/>
  <c r="G71" i="34"/>
  <c r="B7" i="29" s="1"/>
  <c r="H67" i="24" l="1"/>
  <c r="C5" i="29" s="1"/>
  <c r="I67" i="24"/>
  <c r="D5" i="29" s="1"/>
  <c r="J67" i="24"/>
  <c r="E5" i="29" s="1"/>
  <c r="K67" i="24"/>
  <c r="F5" i="29" s="1"/>
  <c r="L67" i="24"/>
  <c r="G5" i="29" s="1"/>
  <c r="M67" i="24"/>
  <c r="H5" i="29" s="1"/>
  <c r="N67" i="24"/>
  <c r="I5" i="29" s="1"/>
  <c r="O67" i="24"/>
  <c r="J5" i="29" s="1"/>
  <c r="G67" i="24"/>
  <c r="B5" i="29" s="1"/>
  <c r="K8" i="29"/>
  <c r="K5" i="29" l="1"/>
  <c r="G105" i="30"/>
  <c r="B3" i="29" s="1"/>
  <c r="H105" i="30"/>
  <c r="C3" i="29" s="1"/>
  <c r="J105" i="30"/>
  <c r="E3" i="29" s="1"/>
  <c r="K105" i="30"/>
  <c r="F3" i="29" s="1"/>
  <c r="L105" i="30"/>
  <c r="G3" i="29" s="1"/>
  <c r="M105" i="30"/>
  <c r="H3" i="29" s="1"/>
  <c r="N105" i="30"/>
  <c r="I3" i="29" s="1"/>
  <c r="O105" i="30"/>
  <c r="J3" i="29" s="1"/>
  <c r="I105" i="30"/>
  <c r="D3" i="29" s="1"/>
  <c r="K3" i="29" l="1"/>
  <c r="O55" i="32"/>
  <c r="J9" i="29" s="1"/>
  <c r="N55" i="32"/>
  <c r="I9" i="29" s="1"/>
  <c r="M55" i="32"/>
  <c r="H9" i="29" s="1"/>
  <c r="L55" i="32"/>
  <c r="G9" i="29" s="1"/>
  <c r="K55" i="32"/>
  <c r="F9" i="29" s="1"/>
  <c r="J55" i="32"/>
  <c r="E9" i="29" s="1"/>
  <c r="I55" i="32"/>
  <c r="D9" i="29" s="1"/>
  <c r="H55" i="32"/>
  <c r="C9" i="29" s="1"/>
  <c r="G55" i="32"/>
  <c r="B9" i="29" s="1"/>
  <c r="K9" i="29" l="1"/>
  <c r="O175" i="28" l="1"/>
  <c r="J13" i="29" s="1"/>
  <c r="N175" i="28"/>
  <c r="I13" i="29" s="1"/>
  <c r="M175" i="28"/>
  <c r="H13" i="29" s="1"/>
  <c r="L175" i="28"/>
  <c r="G13" i="29" s="1"/>
  <c r="K175" i="28"/>
  <c r="F13" i="29" s="1"/>
  <c r="J175" i="28"/>
  <c r="E13" i="29" s="1"/>
  <c r="I175" i="28"/>
  <c r="D13" i="29" s="1"/>
  <c r="H175" i="28"/>
  <c r="C13" i="29" s="1"/>
  <c r="G175" i="28"/>
  <c r="B13" i="29" s="1"/>
  <c r="O64" i="27"/>
  <c r="J12" i="29" s="1"/>
  <c r="N64" i="27"/>
  <c r="I12" i="29" s="1"/>
  <c r="M64" i="27"/>
  <c r="H12" i="29" s="1"/>
  <c r="L64" i="27"/>
  <c r="G12" i="29" s="1"/>
  <c r="K64" i="27"/>
  <c r="F12" i="29" s="1"/>
  <c r="J64" i="27"/>
  <c r="E12" i="29" s="1"/>
  <c r="I64" i="27"/>
  <c r="D12" i="29" s="1"/>
  <c r="H64" i="27"/>
  <c r="C12" i="29" s="1"/>
  <c r="G64" i="27"/>
  <c r="B12" i="29" s="1"/>
  <c r="O69" i="26"/>
  <c r="J11" i="29" s="1"/>
  <c r="N69" i="26"/>
  <c r="I11" i="29" s="1"/>
  <c r="M69" i="26"/>
  <c r="H11" i="29" s="1"/>
  <c r="L69" i="26"/>
  <c r="G11" i="29" s="1"/>
  <c r="K69" i="26"/>
  <c r="F11" i="29" s="1"/>
  <c r="J69" i="26"/>
  <c r="E11" i="29" s="1"/>
  <c r="I69" i="26"/>
  <c r="D11" i="29" s="1"/>
  <c r="H69" i="26"/>
  <c r="C11" i="29" s="1"/>
  <c r="G69" i="26"/>
  <c r="B11" i="29" s="1"/>
  <c r="O72" i="23"/>
  <c r="J6" i="29" s="1"/>
  <c r="N72" i="23"/>
  <c r="I6" i="29" s="1"/>
  <c r="M72" i="23"/>
  <c r="H6" i="29" s="1"/>
  <c r="L72" i="23"/>
  <c r="G6" i="29" s="1"/>
  <c r="K72" i="23"/>
  <c r="F6" i="29" s="1"/>
  <c r="J72" i="23"/>
  <c r="E6" i="29" s="1"/>
  <c r="I72" i="23"/>
  <c r="D6" i="29" s="1"/>
  <c r="H72" i="23"/>
  <c r="C6" i="29" s="1"/>
  <c r="G72" i="23"/>
  <c r="B6" i="29" s="1"/>
  <c r="O73" i="19"/>
  <c r="J10" i="29" s="1"/>
  <c r="N73" i="19"/>
  <c r="I10" i="29" s="1"/>
  <c r="M73" i="19"/>
  <c r="H10" i="29" s="1"/>
  <c r="L73" i="19"/>
  <c r="G10" i="29" s="1"/>
  <c r="K73" i="19"/>
  <c r="F10" i="29" s="1"/>
  <c r="J73" i="19"/>
  <c r="E10" i="29" s="1"/>
  <c r="I73" i="19"/>
  <c r="D10" i="29" s="1"/>
  <c r="H73" i="19"/>
  <c r="C10" i="29" s="1"/>
  <c r="G73" i="19"/>
  <c r="B10" i="29" s="1"/>
  <c r="K13" i="29" l="1"/>
  <c r="K12" i="29"/>
  <c r="K10" i="29"/>
  <c r="K11" i="29"/>
  <c r="K6" i="29"/>
  <c r="K7" i="29"/>
  <c r="M83" i="6"/>
  <c r="H4" i="29" s="1"/>
  <c r="H18" i="29" s="1"/>
  <c r="K83" i="6"/>
  <c r="F4" i="29" s="1"/>
  <c r="F18" i="29" s="1"/>
  <c r="J83" i="6"/>
  <c r="E4" i="29" s="1"/>
  <c r="E18" i="29" s="1"/>
  <c r="I83" i="6"/>
  <c r="D4" i="29" s="1"/>
  <c r="D18" i="29" s="1"/>
  <c r="L83" i="6"/>
  <c r="G4" i="29" s="1"/>
  <c r="G18" i="29" s="1"/>
  <c r="N83" i="6"/>
  <c r="I4" i="29" s="1"/>
  <c r="I18" i="29" s="1"/>
  <c r="O83" i="6"/>
  <c r="J4" i="29" s="1"/>
  <c r="J18" i="29" s="1"/>
  <c r="H83" i="6"/>
  <c r="C4" i="29" s="1"/>
  <c r="G83" i="6"/>
  <c r="B4" i="29" s="1"/>
  <c r="B18" i="29" l="1"/>
  <c r="K4" i="29"/>
  <c r="K18" i="29" s="1"/>
  <c r="C18" i="29"/>
</calcChain>
</file>

<file path=xl/sharedStrings.xml><?xml version="1.0" encoding="utf-8"?>
<sst xmlns="http://schemas.openxmlformats.org/spreadsheetml/2006/main" count="2279" uniqueCount="709">
  <si>
    <t>Defect Solution</t>
  </si>
  <si>
    <t>Priority</t>
  </si>
  <si>
    <t>Item Ref.</t>
  </si>
  <si>
    <t>Con. Cat.</t>
  </si>
  <si>
    <t>Budget cost at time of survey (excluding professional fees and VAT)</t>
  </si>
  <si>
    <t>CONDITION CATEGORIES</t>
  </si>
  <si>
    <t>A = New</t>
  </si>
  <si>
    <t xml:space="preserve">B = Minor Deterioration </t>
  </si>
  <si>
    <t>C = Operational but requiring Major Repair or Replacement</t>
  </si>
  <si>
    <t>D = Serious risk of imminent breakdown</t>
  </si>
  <si>
    <t>X = When added to C or D that total replacement only real alternative</t>
  </si>
  <si>
    <t>SUB PRIORITY</t>
  </si>
  <si>
    <t>A = To meet statutory obligations</t>
  </si>
  <si>
    <t>EFFECT IF DEFERRED</t>
  </si>
  <si>
    <t>I =   Increase in eventual remedial costs and ongoing disruption to operations</t>
  </si>
  <si>
    <t xml:space="preserve">                     Priority 1 = Essential</t>
  </si>
  <si>
    <t xml:space="preserve">                     PRIORITIES</t>
  </si>
  <si>
    <t>Element / Location</t>
  </si>
  <si>
    <t>ROOF</t>
  </si>
  <si>
    <t>B</t>
  </si>
  <si>
    <t>A</t>
  </si>
  <si>
    <t>Backlog (2019)</t>
  </si>
  <si>
    <t>INTERNALLY</t>
  </si>
  <si>
    <t>EXTERNALLY</t>
  </si>
  <si>
    <t>Roof</t>
  </si>
  <si>
    <t>Rainwater goods</t>
  </si>
  <si>
    <t>II =  Reduction in quality of working environment
III = Possible injury or health hazard</t>
  </si>
  <si>
    <t>B = To meet H &amp; S requirements
C = To prevent deterioration</t>
  </si>
  <si>
    <t xml:space="preserve">                     Priority 2 = Desirable
                     Priority 3 = Discretionary</t>
  </si>
  <si>
    <t>TOTALS:</t>
  </si>
  <si>
    <t>2027-2030</t>
  </si>
  <si>
    <t>M&amp;E</t>
  </si>
  <si>
    <t>WALLS</t>
  </si>
  <si>
    <t>Description and Defect Analysis</t>
  </si>
  <si>
    <t xml:space="preserve">Roof </t>
  </si>
  <si>
    <t xml:space="preserve">Concrete ridge tiles bedded on cement mortar. Numerous loose tiles and missing mortar sections visible throughout the roof.  </t>
  </si>
  <si>
    <t xml:space="preserve">Remove the existing ridge tiles, scrape existing mortar off and re bed with a new dry ridge system. </t>
  </si>
  <si>
    <t>Comments</t>
  </si>
  <si>
    <t xml:space="preserve">Repairs to the roof covering will require scaffolding. We recommend that works are grouped together across the roof to make the cost of scaffold erection efficient. </t>
  </si>
  <si>
    <t xml:space="preserve">Lead valleys and dormers. Satisfactory condition throughout. </t>
  </si>
  <si>
    <t xml:space="preserve">Query why works have been undertaken to cover coping stones with lead? </t>
  </si>
  <si>
    <t xml:space="preserve">Clean down flags as part of on going maintenance. </t>
  </si>
  <si>
    <t xml:space="preserve">Allow for all joints to downpipes to be re sealed. </t>
  </si>
  <si>
    <t xml:space="preserve">Drone footage not clear on the valley detail due to the size of the opening visible. </t>
  </si>
  <si>
    <t>No provision allowed for accessing the rear downpipes within gardens.</t>
  </si>
  <si>
    <t xml:space="preserve">Presumed lead valley at high level collecting water discharge from the roof pitches. </t>
  </si>
  <si>
    <t xml:space="preserve">Painted timber. Commensurate with age. </t>
  </si>
  <si>
    <t xml:space="preserve">Walls East </t>
  </si>
  <si>
    <t xml:space="preserve">Walls South </t>
  </si>
  <si>
    <t xml:space="preserve">Walls North </t>
  </si>
  <si>
    <t>Walls North</t>
  </si>
  <si>
    <t xml:space="preserve">Allow for cyclical redecoration </t>
  </si>
  <si>
    <t>Walls East</t>
  </si>
  <si>
    <t>Walls South</t>
  </si>
  <si>
    <t xml:space="preserve">Walls West </t>
  </si>
  <si>
    <t>Walls West</t>
  </si>
  <si>
    <t xml:space="preserve">Windows  North </t>
  </si>
  <si>
    <t xml:space="preserve">Curtain wall &amp; Doors North </t>
  </si>
  <si>
    <t xml:space="preserve">Allow for cleaning and coating. General repairs to the mastic seals where the units abut the stonework. </t>
  </si>
  <si>
    <t xml:space="preserve">Windows East </t>
  </si>
  <si>
    <t>Windows  South</t>
  </si>
  <si>
    <t xml:space="preserve">Windows West </t>
  </si>
  <si>
    <t xml:space="preserve">Allow for cleaning and coating. General repairs to the mastic seals where the frame abuts the stonework. </t>
  </si>
  <si>
    <t xml:space="preserve"> Doors South</t>
  </si>
  <si>
    <t xml:space="preserve">Consider replacement within 10 years. </t>
  </si>
  <si>
    <t xml:space="preserve">Many of these fittings were not inspected due to restricted access to dwellings. </t>
  </si>
  <si>
    <t>Allow for repointing at low level.</t>
  </si>
  <si>
    <t>Allow for cyclical redecoration.</t>
  </si>
  <si>
    <t xml:space="preserve">No access available to rear of dwellings. </t>
  </si>
  <si>
    <t xml:space="preserve">Tower scaffold allowed. </t>
  </si>
  <si>
    <t xml:space="preserve">Mobile access included in North Elevation </t>
  </si>
  <si>
    <t>WINDOWS</t>
  </si>
  <si>
    <t xml:space="preserve">Lighting </t>
  </si>
  <si>
    <t xml:space="preserve">Surfaced fixed background  lighting. Satisfactory condition. </t>
  </si>
  <si>
    <t>Decoration (Core 1)</t>
  </si>
  <si>
    <t>Joinery (Core 1)</t>
  </si>
  <si>
    <t xml:space="preserve">Painted plaster finish. Satisfactory condition throughout. </t>
  </si>
  <si>
    <t>Floor covering (Core 1)</t>
  </si>
  <si>
    <t xml:space="preserve">Veneer finished timber fire exit doors. Satisfactory condition. </t>
  </si>
  <si>
    <t xml:space="preserve">We advise that a fire door inspection survey is undertaken periodically to capture repairs required. </t>
  </si>
  <si>
    <t xml:space="preserve">Advise replacement will be required over the next 10 years. </t>
  </si>
  <si>
    <t>Decoration (Core 2)</t>
  </si>
  <si>
    <t>Floor covering (Core 2)</t>
  </si>
  <si>
    <t>Joinery (Core 2)</t>
  </si>
  <si>
    <t>We advise that a fire door inspection survey is undertaken periodically to capture repairs.</t>
  </si>
  <si>
    <t xml:space="preserve">Natural slate roof covering. Generally in fair condition 2no slipped slates across the roof. The tiles are generally soiled. </t>
  </si>
  <si>
    <t xml:space="preserve">Allow for safe access to undertake repairs to 2no slipped slates and carry out a general roof  inspection. </t>
  </si>
  <si>
    <t xml:space="preserve">Repairs to the roof covering will require scaffolding. We recommend that works are grouped together (ridge works) across the roof to make the cost of scaffold erection efficient. </t>
  </si>
  <si>
    <t xml:space="preserve">Chimneys </t>
  </si>
  <si>
    <t xml:space="preserve">Doors East </t>
  </si>
  <si>
    <t xml:space="preserve">Timber sliding sash casements. Paint finish has deteriorated in isolated locations.  </t>
  </si>
  <si>
    <t xml:space="preserve">1no timber painted entrance door. </t>
  </si>
  <si>
    <t xml:space="preserve">2no timber entrance doors. Paint finish is beginning to deteriorate. </t>
  </si>
  <si>
    <t xml:space="preserve">Decoration </t>
  </si>
  <si>
    <t xml:space="preserve">Floor covering </t>
  </si>
  <si>
    <t xml:space="preserve">Joinery </t>
  </si>
  <si>
    <t xml:space="preserve">Allow for safe access to undertake repairs to 1no slipped slates and carry out a general roof  inspection. </t>
  </si>
  <si>
    <t xml:space="preserve">Only the central core of the building was surveyed as requested. </t>
  </si>
  <si>
    <t xml:space="preserve">Natural stone construction with ashlar dressed lintels, cills and jambs. The stone is delaminating and is showing heavy signs of erosion to the face of the stonework. Isolated areas of missing pointing to the general elevation. </t>
  </si>
  <si>
    <t>Walls North (Entrance)</t>
  </si>
  <si>
    <t xml:space="preserve">Natural stone construction with ashlar dressed lintels, cills and jambs. Isolated areas of missing pointing to the general elevation and evidence of previous pointing repairs. </t>
  </si>
  <si>
    <t xml:space="preserve">Natural stone construction with ashlar dressed lintels, cills and jambs. Large feature dressed stone. </t>
  </si>
  <si>
    <t xml:space="preserve">Doors North </t>
  </si>
  <si>
    <t xml:space="preserve">Timber painted entrance door with glazed vision screens to perimeter. Satisfactory condition although the lock mechanism was faulty. </t>
  </si>
  <si>
    <t xml:space="preserve">Ribbed carpet covering. Satisfactory condition. </t>
  </si>
  <si>
    <t xml:space="preserve">Ribbed carpet covering throughout. Satisfactory condition. </t>
  </si>
  <si>
    <t xml:space="preserve">Timber fire exit doors with vision panel to GF. Satisfactory condition. </t>
  </si>
  <si>
    <t xml:space="preserve">Natural walling stone with dressed lintels and cills. </t>
  </si>
  <si>
    <t xml:space="preserve">Timber painted fire escape door. </t>
  </si>
  <si>
    <t xml:space="preserve"> Doors North</t>
  </si>
  <si>
    <t xml:space="preserve">Timber sliding sash casements. Paint finish has deteriorated in isolated locations and the mastic seal has perished throughout. </t>
  </si>
  <si>
    <t xml:space="preserve">Timber painted entrance door with vision glazing panels. </t>
  </si>
  <si>
    <t xml:space="preserve">Natural walling stone with dressed lintels and cills. Pointing has failed across several locations at high level. </t>
  </si>
  <si>
    <t xml:space="preserve">Timber slat infill cladding. Satisfactory condition. Requires redecoration. </t>
  </si>
  <si>
    <t>Concrete ridge tiles have been repaired using a dry ridge system which appears in good order.  No works anticipated over the reporting years.</t>
  </si>
  <si>
    <t xml:space="preserve">Lead valleys are in satisfactory condition throughout. </t>
  </si>
  <si>
    <t>Slight algae growth.  No works anticpated within the reporting years</t>
  </si>
  <si>
    <t xml:space="preserve">York stone coupled with dressed stone window reveals and cills. Isolated areas of missing pointing at low level. The stone is delaminating and large sections of pointing is missing.  Replacement pointing has used portland cement and this requires removal as it is a contributing factor to the stone decay.  </t>
  </si>
  <si>
    <t>Windows</t>
  </si>
  <si>
    <t>Doors</t>
  </si>
  <si>
    <t>Solid timber door and half leaf to entrances and picture doors/windows to the east elevation from the individual residencies.</t>
  </si>
  <si>
    <t>Undertake cyclical redecoration commencing in 2020.</t>
  </si>
  <si>
    <t>North core</t>
  </si>
  <si>
    <t>South Core</t>
  </si>
  <si>
    <t>Meter cupboard</t>
  </si>
  <si>
    <t>Dry rot evident to the board behind the meters and brickwork.</t>
  </si>
  <si>
    <t xml:space="preserve">Advise replacement will be required within the next 5 years. </t>
  </si>
  <si>
    <t>Undertake cyclical decoration.</t>
  </si>
  <si>
    <t>Staircase</t>
  </si>
  <si>
    <t>Undertake cyclical decoration</t>
  </si>
  <si>
    <t xml:space="preserve">Painted timber doors, dado rails, skirting and staircase strings. Satisfactory condition. </t>
  </si>
  <si>
    <t>Gutter leak noted to the east elevation to the top left hand corner.</t>
  </si>
  <si>
    <t>Undertake localised sealing.</t>
  </si>
  <si>
    <t>Painted steel downpipes to below ground drainage. Concealed seamless gutters to roof.</t>
  </si>
  <si>
    <t>Lighting</t>
  </si>
  <si>
    <t>Exposed cabling coiled up on east elevation, assume light removed.</t>
  </si>
  <si>
    <t>Add replacement light fitting.</t>
  </si>
  <si>
    <t xml:space="preserve">Walls </t>
  </si>
  <si>
    <t>Walls</t>
  </si>
  <si>
    <t>Air vent blocked to the north elevation by foliage growth.</t>
  </si>
  <si>
    <t xml:space="preserve">Pressed aluminium gutters and downpipes. Fully choked with vegetation debris. </t>
  </si>
  <si>
    <t xml:space="preserve">Walls general </t>
  </si>
  <si>
    <t>DOORS</t>
  </si>
  <si>
    <t xml:space="preserve">Stone coping stones and kneelers. </t>
  </si>
  <si>
    <t xml:space="preserve">Replace pointing with a mastic rather than mortar. </t>
  </si>
  <si>
    <t xml:space="preserve">Garage doors </t>
  </si>
  <si>
    <t xml:space="preserve">7no steel powder coated doors. Satisfactory condition - soiled finish. </t>
  </si>
  <si>
    <t xml:space="preserve">Allow for cyclical cleaning. </t>
  </si>
  <si>
    <t xml:space="preserve">Natural slate covering. No defects. </t>
  </si>
  <si>
    <t>Dry ridge tile system. No defects</t>
  </si>
  <si>
    <t xml:space="preserve">Stone coping stones and kneelers. Liquid waterproofing has been applied to the coping stones. </t>
  </si>
  <si>
    <t xml:space="preserve">Painted timber fascia. Paint is flaking. </t>
  </si>
  <si>
    <t>GARAGE 1</t>
  </si>
  <si>
    <t>Fascia's &amp; Soffits</t>
  </si>
  <si>
    <t xml:space="preserve">Stone wall with art stone lintels to the garage door openings. Pointing has detached from the lintel / art stone joint line. </t>
  </si>
  <si>
    <t>GARAGE 2</t>
  </si>
  <si>
    <t>GARAGE 3</t>
  </si>
  <si>
    <t>GARAGE 4</t>
  </si>
  <si>
    <t>GARAGE 5</t>
  </si>
  <si>
    <t>GARAGE 6</t>
  </si>
  <si>
    <t>GARAGE 7</t>
  </si>
  <si>
    <t>Walls - meter cupboard</t>
  </si>
  <si>
    <t xml:space="preserve">Natural stone cupboard with bituminous mineral felt covering. Walls are detaching from the main garage structure. </t>
  </si>
  <si>
    <t xml:space="preserve">Re point the joint to the main garages. Allow for monitoring this movement to see if further remedial works are required to the foundation of the cupboard. </t>
  </si>
  <si>
    <t xml:space="preserve">3no steel powder coated doors. Satisfactory condition - soiled finish. </t>
  </si>
  <si>
    <t xml:space="preserve">Stone wall with art stone lintels to the garage door openings. Pointing has detached from the lintel / art stone joint line. Cracked art stone lintel. </t>
  </si>
  <si>
    <t xml:space="preserve">Replace pointing with a mastic rather than mortar. Monitor the cracked lintel. Stone repair can be undertaken. </t>
  </si>
  <si>
    <t xml:space="preserve">Natural slate covering. Isolated slipped slates. </t>
  </si>
  <si>
    <t xml:space="preserve">Stone coping stones and kneelers.  </t>
  </si>
  <si>
    <t xml:space="preserve">Timber fence panels. </t>
  </si>
  <si>
    <t xml:space="preserve">Replace pointing with a mastic rather than mortar. Replace section of DPC with new and tape secure. </t>
  </si>
  <si>
    <t xml:space="preserve">4no steel powder coated doors. Satisfactory condition - soiled finish. </t>
  </si>
  <si>
    <t xml:space="preserve">Pressed aluminium gutters and downpipes. Gutters leaking during inspection. Hedgehog gutter guard installed. </t>
  </si>
  <si>
    <t xml:space="preserve">Walls electric cupboard. </t>
  </si>
  <si>
    <t xml:space="preserve">Stone walls butted to main garage structure. Mineral felt roof covering and timber doors. Doors require painting. </t>
  </si>
  <si>
    <t xml:space="preserve">Pressed aluminium gutters and downpipes. </t>
  </si>
  <si>
    <t xml:space="preserve">Concrete ridge tiles have been laid and fixed with a dry ridge system. No defect noted. </t>
  </si>
  <si>
    <t xml:space="preserve">Allow for safe access to undertake repairs to slipped slates and carry out a general roof  inspection. </t>
  </si>
  <si>
    <t xml:space="preserve">Stone coping &amp; kneeler stones. No defects noted. </t>
  </si>
  <si>
    <t xml:space="preserve">Powder coated pressed aluminium gutters, hoppers and downpipes. Satisfactory condition. </t>
  </si>
  <si>
    <t xml:space="preserve">Allow for all joints to downpipes and gutters to be re sealed. </t>
  </si>
  <si>
    <t xml:space="preserve">Powder coated pressed aluminium gutters, hoppers and downpipes. Water leakage is evident through staining to joint lines throughout. </t>
  </si>
  <si>
    <t>Chimney</t>
  </si>
  <si>
    <t xml:space="preserve">Stone coping &amp; kneeler stones. Appear in satisfactory condition from drone footage. </t>
  </si>
  <si>
    <t xml:space="preserve">A pull test is recommended during routine maintenance of this roof. This will ensure no lose stonework. </t>
  </si>
  <si>
    <t xml:space="preserve">Inverted flat roofs to balcony's.  Algae growth evident to the concrete flag covering. </t>
  </si>
  <si>
    <t xml:space="preserve">Coursed stone construction with mortar flaunching to the crown. No defect noted. </t>
  </si>
  <si>
    <t xml:space="preserve">Coursed stone construction with mortar flaunching to the crown. No defect noted. Algae growth evident. </t>
  </si>
  <si>
    <t xml:space="preserve">Powder coated pressed aluminium gutters, hoppers and downpipes. Isolated areas of staining to joint lines. </t>
  </si>
  <si>
    <t xml:space="preserve">Stone coping &amp; kneeler stones. Appear in satisfactory condition from drone footage. A small section to the North elevation have been weatherproofed with a liquid waterproofing system. </t>
  </si>
  <si>
    <t xml:space="preserve">Bituminous mineral felt roof with 3no polycarbonate lantern / light wells. Historic repairs evident to the felt in this are where service penetrations have been made. </t>
  </si>
  <si>
    <t xml:space="preserve">Allow for all joints to gutters and downpipes to be re sealed. </t>
  </si>
  <si>
    <t xml:space="preserve">Powder coated pressed aluminium gutters, hoppers and downpipes. Isolated area of staining to joint lines. </t>
  </si>
  <si>
    <t xml:space="preserve">Chimney breast appears in satisfactory condition. Debris have collected behind the valley. Stone erosion is also evident to the facing stone. </t>
  </si>
  <si>
    <t xml:space="preserve">Natural slate roof covering. Generally in fair condition with 1no slipped slate into the gutter. The tiles are generally soiled and evidence that several tile replacements have been undertaken historically. </t>
  </si>
  <si>
    <t xml:space="preserve">Leadwork is in satisfactory condition. No defects.  </t>
  </si>
  <si>
    <t xml:space="preserve">Surfaced fixed background lighting. Satisfactory condition. </t>
  </si>
  <si>
    <t>Dry ridge tile system. No defects.</t>
  </si>
  <si>
    <t xml:space="preserve">Pressed aluminium gutters and downpipes - satisfactory condition. </t>
  </si>
  <si>
    <t xml:space="preserve">Allow for cyclical maintenance due to the location of the garage and the foliage present. </t>
  </si>
  <si>
    <t xml:space="preserve">Stone wall with art stone lintels to the garage door openings. Pointing has detached from the lintel / art stone joint line. DPC exposed to the rear elevation with many piercings. </t>
  </si>
  <si>
    <t xml:space="preserve">Re decorate timberwork. </t>
  </si>
  <si>
    <t>2CI</t>
  </si>
  <si>
    <t>1CI</t>
  </si>
  <si>
    <t xml:space="preserve">Concrete coping &amp; kneeler stones. SW elevation coping stones have been over clad with leadwork / liquid waterproofing.  </t>
  </si>
  <si>
    <t>1BIII</t>
  </si>
  <si>
    <t>3CI</t>
  </si>
  <si>
    <t>Allow for cyclical decorations.</t>
  </si>
  <si>
    <t xml:space="preserve">Access platform allowed for 2no gable elevations. </t>
  </si>
  <si>
    <t>Re-constituted walling stone coupled with art stone window cills. Isolated areas of missing pointing at low level. Soiled cills.</t>
  </si>
  <si>
    <t xml:space="preserve">Re-constituted walling stone coupled with art stone window cills. Stepped cracking evident from window lintel to RHS. Existing window lintel appears to be under overdue stress from load. This has caused the stepped cracking to the area. </t>
  </si>
  <si>
    <t xml:space="preserve">Monitor for further movement as the issue does not appear to be detrimental to the structure. </t>
  </si>
  <si>
    <t xml:space="preserve">Render infill sections surrounding glazing. The existing paint finish is deteriorated. </t>
  </si>
  <si>
    <t xml:space="preserve">Powder coated aluminium window casements. Double glazed units. Powder coating showing early onset of failure particularly around mitre joints.  </t>
  </si>
  <si>
    <t xml:space="preserve">Allow for cleaning and polishing the windows with aluminium colour restorer in the short term. Wholesale replacement should be considered within 10 years. </t>
  </si>
  <si>
    <t xml:space="preserve">Powder coated aluminium frames. Double glazed units. Satisfactory condition commensurate with age. </t>
  </si>
  <si>
    <t>Powder coated aluminium window casements. Double glazed units. Powder coating showing early onset of failure particularly around mitre joints.  Window seals have displaced to isolated casements.</t>
  </si>
  <si>
    <t xml:space="preserve">Allow for cleaning and polishing the windows with aluminium colour restorer in the short term. Wholesale replacement should be considered within 10 years. Isolated window seal replacements will be required. </t>
  </si>
  <si>
    <t xml:space="preserve">We have allowed for wholesale replacement. Works can be undertaken to re coat the windows however, we believe replacements will be required in 10 years and we have therefore allowed for maintaining the appearance in the interim. </t>
  </si>
  <si>
    <t xml:space="preserve">No access was available to the rear of the building. It would be sensible to assume that the same comments apply from the remaining elevations. </t>
  </si>
  <si>
    <t xml:space="preserve">Powder coated aluminium frames. Double glazed units. Satisfactory condition </t>
  </si>
  <si>
    <t>X = When added to C or D that total replacement only alternative</t>
  </si>
  <si>
    <t xml:space="preserve">Fibre glass roof covering to the entrance lobby's to each core. No defects noted as recently replaced. </t>
  </si>
  <si>
    <t xml:space="preserve">Confirm if balcony's are communal responsibility. </t>
  </si>
  <si>
    <t xml:space="preserve">Render infill sections surrounding glazing. Paint finish stained and nearing re paint decision time. </t>
  </si>
  <si>
    <t>1BI</t>
  </si>
  <si>
    <t xml:space="preserve">Re-constituted walling stone coupled with art stone window cills. Soiled cills. No defect. </t>
  </si>
  <si>
    <t>Scaffold access allowed.</t>
  </si>
  <si>
    <t>2CII</t>
  </si>
  <si>
    <t xml:space="preserve">Natural slate roof covering. Generally in fair condition with approx. 2no slipped slates across the roof. Mainly to the chimney aperture. The tiles are generally soiled. </t>
  </si>
  <si>
    <t xml:space="preserve">Repoint areas where pointing has failed. </t>
  </si>
  <si>
    <t xml:space="preserve">Large area of concrete render. Satisfactory condition. Appears to have been recently redecorated. </t>
  </si>
  <si>
    <t xml:space="preserve">Allow for cyclical redecoration and replacing mastic seals to window perimeters. </t>
  </si>
  <si>
    <t xml:space="preserve">Timber fire exit doors with Georgian wired vision panels. Satisfactory condition. </t>
  </si>
  <si>
    <t xml:space="preserve">Advise this is carried out when access scaffolding is erected to the building as a safety precaution. </t>
  </si>
  <si>
    <t xml:space="preserve">Cherry picker access allowed for to the front elevation only. </t>
  </si>
  <si>
    <t>C</t>
  </si>
  <si>
    <t xml:space="preserve">Natural walling stone with dressed lintels and cills. No defect. </t>
  </si>
  <si>
    <t xml:space="preserve">Cherry picker access allowed for. </t>
  </si>
  <si>
    <t>This elevation would need scaffold access to the rear gardens. Window decoration should be considered at this stage.</t>
  </si>
  <si>
    <t xml:space="preserve">Stone coping stones and kneelers. No defects. </t>
  </si>
  <si>
    <t xml:space="preserve">Provisional sum. </t>
  </si>
  <si>
    <t xml:space="preserve">Recommend close inspection next time scaffold is erected. </t>
  </si>
  <si>
    <t xml:space="preserve">As above. </t>
  </si>
  <si>
    <t xml:space="preserve">Investigate further with stone specialist such as. (Medusa Stone - Nick Laurence nicklaurence@medusastonemasonry.com). Stone replacements or repairs may be most cost efficient but a specialist is required due to the severity on this building. </t>
  </si>
  <si>
    <t xml:space="preserve">Timber sliding sash casements. Paint finish has deteriorated in isolated locations.  Isolated window repairs may be required when paint stripped. </t>
  </si>
  <si>
    <t xml:space="preserve">Allow for cyclical redecoration and isolated repairs to timber casements. </t>
  </si>
  <si>
    <t>Provisional Sum.</t>
  </si>
  <si>
    <t xml:space="preserve">Remove debris from valley and undertake general inspection of crown and stonework. </t>
  </si>
  <si>
    <t xml:space="preserve">Advise this is picked up when access scaffold is erected for works to the gutters. </t>
  </si>
  <si>
    <t xml:space="preserve">Scaffold to central core allowed. </t>
  </si>
  <si>
    <t xml:space="preserve">Undertake when access is available. </t>
  </si>
  <si>
    <t xml:space="preserve">This element will need isolated scaffolding. We advise this is undertaken when scaffold is erected for roof / gutter repairs. </t>
  </si>
  <si>
    <t xml:space="preserve">Undertake close inspection when scaffolding is next erected. </t>
  </si>
  <si>
    <t xml:space="preserve">No cost allowed as further investigation work is required. We advise this is sort asap to prevent further deterioration. </t>
  </si>
  <si>
    <t xml:space="preserve">Ribbed carpet covering to hall ways and stairs. Satisfactory condition. </t>
  </si>
  <si>
    <t xml:space="preserve">Painted timber fire exit doors with Georgian wired glazing. Satisfactory condition. </t>
  </si>
  <si>
    <t xml:space="preserve">Dual pitched natural slate roof covering with a flat roof section separating each pitch. The roof is generally in fair condition. New leadwork appears to have oxidised causing staining to the slate covering prominently to chimney flashings. </t>
  </si>
  <si>
    <t xml:space="preserve">Repairs to the roof covering will require scaffolding. We recommend that works are grouped together across the roof to make the cost of scaffold erection efficient. We have allowed for a small section of scaffold to access the central roof. Edge protection will need to be evaluated. </t>
  </si>
  <si>
    <t xml:space="preserve">Allow for repointing at low level. Allow for 10m2. Refer to comments for Pevrill regarding the condition of the facing stone. </t>
  </si>
  <si>
    <t xml:space="preserve">Stone specialist required. </t>
  </si>
  <si>
    <t>As above.</t>
  </si>
  <si>
    <t xml:space="preserve">Allow for cyclical redecoration and isolated repairs to timber casements. Mastic required to joints. </t>
  </si>
  <si>
    <t>1AI</t>
  </si>
  <si>
    <t>Tower scaffold allowed.</t>
  </si>
  <si>
    <t>Repair locking mechanism. Allow for cyclical redecoration.</t>
  </si>
  <si>
    <t>Sheaf 1</t>
  </si>
  <si>
    <t>Sheaf 2</t>
  </si>
  <si>
    <t>Sheaf 3</t>
  </si>
  <si>
    <t>Alexandra</t>
  </si>
  <si>
    <t>Muxlow</t>
  </si>
  <si>
    <t>Kingswood Central</t>
  </si>
  <si>
    <t>Victoria</t>
  </si>
  <si>
    <t>Cliffe</t>
  </si>
  <si>
    <t>Pevrill</t>
  </si>
  <si>
    <t>Garages</t>
  </si>
  <si>
    <t>Hardstandings</t>
  </si>
  <si>
    <t>Boundaries</t>
  </si>
  <si>
    <t>Location</t>
  </si>
  <si>
    <t>Edward</t>
  </si>
  <si>
    <t>Total</t>
  </si>
  <si>
    <t>Painted iron railings, colour fading</t>
  </si>
  <si>
    <t>Undertake cyclical decorations</t>
  </si>
  <si>
    <t>Undertake periodic servicing.</t>
  </si>
  <si>
    <t>Vehicle automated gates</t>
  </si>
  <si>
    <t>Manual pedestrian gate</t>
  </si>
  <si>
    <t>Stone wall is in a fair condition but weeds and self setting seeds are embedded in the mortar.  Algae growth to the coping.</t>
  </si>
  <si>
    <t>Defective pointing to stone work.</t>
  </si>
  <si>
    <t>Allowance for 5m2 annual maintenance to areas that become defective.</t>
  </si>
  <si>
    <t>Areas of wall with slight lean</t>
  </si>
  <si>
    <t>Step crack to corner between Union Road, potentially due to tree roots.</t>
  </si>
  <si>
    <t>Assume speech and language building is not included in the areas surveyed.</t>
  </si>
  <si>
    <t>Union Road</t>
  </si>
  <si>
    <t>Shared gates  with the NHS</t>
  </si>
  <si>
    <t>Undertake cyclical redecoration</t>
  </si>
  <si>
    <t>Can a proportion be paid by the NHS as part of their lease and service charge??</t>
  </si>
  <si>
    <t>Algae growth to the stone wall towards Lyndhurst Road</t>
  </si>
  <si>
    <t>Remove algae growth, apply weed killer and undertake periodic repointing as and when it is required.</t>
  </si>
  <si>
    <t>Overhanging trees to the corner of Lyndhurst Road</t>
  </si>
  <si>
    <t>Undertake pruning to remove branches overhanging the highway.</t>
  </si>
  <si>
    <t>Lyndhurst</t>
  </si>
  <si>
    <t>Hack out portland cement and reinstate with lime based mortar</t>
  </si>
  <si>
    <t>Stone wall pointed with incorrect mortar to LHS of the gates, which will cause damage to the stone.</t>
  </si>
  <si>
    <t xml:space="preserve">Wall behind Sheaf </t>
  </si>
  <si>
    <t>1No expansion joint can be seen.</t>
  </si>
  <si>
    <t>Rake out and replace when it becomes stiff and/or brittle.</t>
  </si>
  <si>
    <t>Railings</t>
  </si>
  <si>
    <t>Timber fence to gardens</t>
  </si>
  <si>
    <t>Who is responsible for repair and maintenance, no access gained.</t>
  </si>
  <si>
    <t>No access gained.</t>
  </si>
  <si>
    <t>Sheaf cul de sac</t>
  </si>
  <si>
    <t>Assume stone wall forms part of the demise, but extent of timber fence ownership is not known.</t>
  </si>
  <si>
    <t>Assume Sub Station is Northern Power responsibility for maintenance.</t>
  </si>
  <si>
    <t>Condition and Defect Analysis</t>
  </si>
  <si>
    <t>Natural slate roof covering. Generally in fair condition, some slipped and damaged tiles noted to the front and rear. The tiles are generally soiled</t>
  </si>
  <si>
    <t>Allow for safe access to undertake repairs to slipped slates and carry out a general roof inspection.</t>
  </si>
  <si>
    <t>Concrete ridge tiles bedded on cement mortar. Algae growth noted. Missing pointing noted.</t>
  </si>
  <si>
    <t>Remove the existing ridge tiles, scrape existing mortar off and re bed with a new dry ridge system. Clear algae growth off ridge tile.</t>
  </si>
  <si>
    <t>Lead valley gutters. No defects identified. Mortar debris has collected on the standing seam lead flat roof.</t>
  </si>
  <si>
    <t>Smoke vent</t>
  </si>
  <si>
    <t>No detail could be obtained from aerial footage.</t>
  </si>
  <si>
    <t>Check condition upon access being obtained for ridge replacement.</t>
  </si>
  <si>
    <t>Powder coated pressed aluminium gutters and hoppers. Fading noted to coating and some joints appear to be leaking.</t>
  </si>
  <si>
    <t>uPVC downpipe. Fair condition.</t>
  </si>
  <si>
    <t>No works anticipated.</t>
  </si>
  <si>
    <t>Facias and Soffits</t>
  </si>
  <si>
    <t>Drainage goods</t>
  </si>
  <si>
    <t>Painted iron soil pipe are in a poor decorative condition.</t>
  </si>
  <si>
    <t>Re-constituted walling stone. Black staining to external staircase wall. Sporadic missing pointing. Pointing missing to window heads and sills</t>
  </si>
  <si>
    <t xml:space="preserve">Polysulphide mastic expansion joint. Fair condition. </t>
  </si>
  <si>
    <t>Consider replacing as and when they become brittle.</t>
  </si>
  <si>
    <t>WINDOWS AND DOORS</t>
  </si>
  <si>
    <t xml:space="preserve">Powder coated aluminium windows. Double glazed units. Satisfactory condition commensurate with age. </t>
  </si>
  <si>
    <t>Monitor cracking. Repoint areas around heads and sills.</t>
  </si>
  <si>
    <t>Steel window lintels. Some minor surface corrosion noted.</t>
  </si>
  <si>
    <t>Wire brush the lintel and apply rust inhibitor prior to redecorating.  Thereafter undertake cyclical redecoration.</t>
  </si>
  <si>
    <t>Timber door. Fair condition.</t>
  </si>
  <si>
    <t>Timber spandrel panels to the ground floor. Fair condition.</t>
  </si>
  <si>
    <t>Allow for cleaning and coating.</t>
  </si>
  <si>
    <t>EXTERNAL STAIRCASE</t>
  </si>
  <si>
    <t>Soiled but in fair condition.</t>
  </si>
  <si>
    <t>Allow for cyclical jet washing to flagstones.</t>
  </si>
  <si>
    <t>Upstand</t>
  </si>
  <si>
    <t>Vegetation noted to the upstand to the paving flags on the staircase.</t>
  </si>
  <si>
    <t>Allow for removing vegetation to prevent penetration of waterproofing membrane.</t>
  </si>
  <si>
    <t>INTERNALLY (LEISURE CENTRE)</t>
  </si>
  <si>
    <t>Floor covering</t>
  </si>
  <si>
    <t>No works required subject to aesthetic requirements and reactive works.</t>
  </si>
  <si>
    <t>Barrier matting to entrance. Fair condition.</t>
  </si>
  <si>
    <t>Replace periodically depending on use.</t>
  </si>
  <si>
    <t>Vinyl floor in studio. Cracking noted to vinyl floor.</t>
  </si>
  <si>
    <t>Vinyl flooring in staffroom. Fair condition.</t>
  </si>
  <si>
    <t>Carpeted raised floor in gym. Fair condition.</t>
  </si>
  <si>
    <t>Painted plastered walls throughout reception areas, hallways, gym, staff room, studio and bulkheads to the gym area. Fair condition.</t>
  </si>
  <si>
    <t>Tiled walls to changing rooms.</t>
  </si>
  <si>
    <t>Allow for cyclical cleaning and re-grouting where required.</t>
  </si>
  <si>
    <t>Suspended ceiling</t>
  </si>
  <si>
    <t>Moisture resistant ceiling tiles to changing rooms, gym and studio. Fair condition.</t>
  </si>
  <si>
    <t>Internal doors</t>
  </si>
  <si>
    <t>Plastic coated timber fire doors.</t>
  </si>
  <si>
    <t>Lift</t>
  </si>
  <si>
    <t>No works included as specialist report required.</t>
  </si>
  <si>
    <t>NA</t>
  </si>
  <si>
    <t>Not surveyed as specialist reports required.</t>
  </si>
  <si>
    <t>Staff room</t>
  </si>
  <si>
    <t>Kitchenette in fair condition.</t>
  </si>
  <si>
    <t>INTERNALLY (COMMUNAL AREAS)</t>
  </si>
  <si>
    <t>Carpeted floor. Fair condition.</t>
  </si>
  <si>
    <t>Stairs</t>
  </si>
  <si>
    <t>Stainless steel handrail with glazed infill panels. Fair condition.</t>
  </si>
  <si>
    <t>Decoration</t>
  </si>
  <si>
    <t>Lightning Protection</t>
  </si>
  <si>
    <t>Allow for cleaning of windows and cyclical redecoration.</t>
  </si>
  <si>
    <t>Bay Windows East Elevation</t>
  </si>
  <si>
    <t>Timber framed double glazed windows with stone heads, jambs and sills. In fair condition.</t>
  </si>
  <si>
    <t>Allow for cleaning and cyclical redecoration of timber frames.</t>
  </si>
  <si>
    <t>Communal door West Elevation</t>
  </si>
  <si>
    <t>Allow for cleaning and cyclical redecoration.</t>
  </si>
  <si>
    <t>Doors West Elevation</t>
  </si>
  <si>
    <t>2no timber doors to the west elevation are in fair condition.</t>
  </si>
  <si>
    <t>Communal door East Elevation</t>
  </si>
  <si>
    <t>Timber framed double door with inset glazing.</t>
  </si>
  <si>
    <t>Surface fixed background lighting. Satisfactory condition.</t>
  </si>
  <si>
    <t>Skylights</t>
  </si>
  <si>
    <t>Allow for cyclical re-pointing and repairs.</t>
  </si>
  <si>
    <t>Stone walling with stone copings forming external staircase to the ground floor.</t>
  </si>
  <si>
    <t>Door</t>
  </si>
  <si>
    <t>Redecorate periodically.</t>
  </si>
  <si>
    <t>Flooring</t>
  </si>
  <si>
    <t>Small section of barrier matting at the entrance is in good condition, carpet to other areas is in fair condition throughout, showing minor signs of wear.</t>
  </si>
  <si>
    <t>Replace periodically and allow for regular cleaning.</t>
  </si>
  <si>
    <t>Joinery</t>
  </si>
  <si>
    <t>Replace periodically.</t>
  </si>
  <si>
    <t>Notes</t>
  </si>
  <si>
    <t>Clear debris off flat roof. Allow for access included in the above costs.</t>
  </si>
  <si>
    <t>Incl</t>
  </si>
  <si>
    <t>Allowance for professional consultant opinion.</t>
  </si>
  <si>
    <t>tbc</t>
  </si>
  <si>
    <t>Access included with scaffolding in 2021 and from hoists thereafter</t>
  </si>
  <si>
    <t>Allow for minor repointing. Allow for new mastic joints at lintel joint lines.</t>
  </si>
  <si>
    <t>Allowance for works from a hoist or temporary scaffold tower.</t>
  </si>
  <si>
    <t>Art stone/concrete window heads and sills. Hairline cracks observed centrally to numerous window heads (circa 30no.) Pointing repairs needed to heads and sills.</t>
  </si>
  <si>
    <t>Windows North</t>
  </si>
  <si>
    <t>Windows East</t>
  </si>
  <si>
    <t>Windows South</t>
  </si>
  <si>
    <t>Windows West</t>
  </si>
  <si>
    <t>We have allowed for wholesale replacement. Works can be undertaken to re coat the windows however, we believe replacements will be required in 10 years and we have therefore allowed for maintaining the appearance in the interim. Cost included in years where scaffold available.</t>
  </si>
  <si>
    <t xml:space="preserve">Door North </t>
  </si>
  <si>
    <t>Curtain wall and doors East &amp; West elevations</t>
  </si>
  <si>
    <t xml:space="preserve">Spandrel Panels Ground floor North </t>
  </si>
  <si>
    <t>Ventilation louvers to Ground floor  West</t>
  </si>
  <si>
    <t xml:space="preserve">A pull test is recommended during routine maintenance of this roof. This will ensure no loose stonework. </t>
  </si>
  <si>
    <t>Planned Maintenance Schedule - Sheaf 1</t>
  </si>
  <si>
    <t>Planned Maintenance Schedule - Sheaf 2</t>
  </si>
  <si>
    <t>Planned Maintenance Schedule - Sheaf 3</t>
  </si>
  <si>
    <t>Planned Maintenance Schedule - Kingswood Central</t>
  </si>
  <si>
    <t xml:space="preserve">Planned Maintenance Schedule - Victoria </t>
  </si>
  <si>
    <t>Planned Maintenance Schedule - Cliffe</t>
  </si>
  <si>
    <t>Planned Maintenance Schedule - Edward</t>
  </si>
  <si>
    <t>Planned Maintenance Schedule - Hardstandings</t>
  </si>
  <si>
    <t>Planned Maintenance Schedule - Boundary</t>
  </si>
  <si>
    <t xml:space="preserve">Natural slate roof covering. Generally in fair condition but tiles are excessively soiled. </t>
  </si>
  <si>
    <t>Allow for hoist access to undertake periodic isolated repairs.</t>
  </si>
  <si>
    <t xml:space="preserve">Stone coping &amp; kneeler stones. The coping stones in parts have been over clad with leadwork, not clear if this is original or repairs undertaken in recent years. </t>
  </si>
  <si>
    <t xml:space="preserve">Painted timber soffits and facia, rotting in a small section . </t>
  </si>
  <si>
    <t>Powder coated pressed aluminium gutters, hoppers and downpipes. Gutter leak noted to the south elevation.  Foliage growth noted to the middle section of the elevation facing the roadside.</t>
  </si>
  <si>
    <t>Allow for repairing the gutter with jointing and sealing compound.  Allow for wholesale sealing works in future years.  Clean gutters in year 1.</t>
  </si>
  <si>
    <t>Allowance for undertaking isolated pointing over the reporting period.  Mastic to lintels and cills could be undertaken to limit future maintenance.</t>
  </si>
  <si>
    <t>Inverted flat roofs to balcony's.  Leaking noted to the internal communal areas (above window) believed to be a result of a roof leak from the above flat roof balcony to the west elevation.</t>
  </si>
  <si>
    <t>Investigation works required.  Who is responsible for maintenance of the roof?  Cost allows for investigations, report and works.</t>
  </si>
  <si>
    <t>Doors North</t>
  </si>
  <si>
    <t>Doors South</t>
  </si>
  <si>
    <t>5.0</t>
  </si>
  <si>
    <t>Floors</t>
  </si>
  <si>
    <t>2No. LED floodlights, 4No. Circular lights next to entrance doors and 2No. Intruder alarm bell boxes.</t>
  </si>
  <si>
    <t>Timber veneered fire doors with stainless steel handles.</t>
  </si>
  <si>
    <t>Unsure who is responsible for maintenance of the individual doors.</t>
  </si>
  <si>
    <t>Redecoration required in year 1 and cyclical thereafter.</t>
  </si>
  <si>
    <t>Painted plaster finish and joinery in good condition.</t>
  </si>
  <si>
    <t>D</t>
  </si>
  <si>
    <t>Swimming pool and Jacuzzi</t>
  </si>
  <si>
    <t>Allowance for adhoc minor repairs</t>
  </si>
  <si>
    <t>No works anticipated</t>
  </si>
  <si>
    <t>Replace when required</t>
  </si>
  <si>
    <t>3C</t>
  </si>
  <si>
    <t xml:space="preserve">Allow for all joints to downpipes (detach and reconnect) and gutters to be resealed. </t>
  </si>
  <si>
    <t>1CII</t>
  </si>
  <si>
    <t>II =  Reduction in quality of working/Living environment
III = Possible injury or health hazard</t>
  </si>
  <si>
    <t>No access obtained onto the individual balconies to undertake further investigation.  Ballast and assumed insulation below will need to be removed so the waterproofing element can be reviewed.</t>
  </si>
  <si>
    <t>Powder coated aluminium vents. Soiled but in fair condition.</t>
  </si>
  <si>
    <t>Flagstone hardstanding's</t>
  </si>
  <si>
    <t>When the vinyl is replaced, a joint needs to be inserted along the building line to prevent the same issue occurring.  Consider this is an aesthetic issue and therefore immediate replacement is not required.</t>
  </si>
  <si>
    <t>Mineral fibre ceiling to reception areas. Fair condition.</t>
  </si>
  <si>
    <t>Access costs included above</t>
  </si>
  <si>
    <t>Assumed artificial stone parapet gable walls.</t>
  </si>
  <si>
    <t>We recommend works are undertaken when the windows are replaced.</t>
  </si>
  <si>
    <t>Consider works are required but less likely to be undertaken until defects progress further.  Consider specialist advice for stone repairs.  Works can be undertaken during window replacement.</t>
  </si>
  <si>
    <t>This will last 10 years but you may wish to consider costs based upon use and appearance.</t>
  </si>
  <si>
    <t xml:space="preserve">Tiled ceramic flooring to reception, changing rooms, hallways. Fair condition. </t>
  </si>
  <si>
    <t>Consider no works required over 10 years.  Consideration to future costs for wholesale replacement may be required based upon future appearance.</t>
  </si>
  <si>
    <t>4..2</t>
  </si>
  <si>
    <t>Total Building Cost</t>
  </si>
  <si>
    <t>II =  Reduction in quality of working/living environment
III = Possible injury or health hazard</t>
  </si>
  <si>
    <t>We expect ridge pointing and general maintenance over the reporting period and given the costs to scaffold the building, we recommend the ridge is replaced with a dry ridge system.</t>
  </si>
  <si>
    <t>3CII</t>
  </si>
  <si>
    <t>Costs increases in future years for access (without full scaffolding which is included in 2021)</t>
  </si>
  <si>
    <t>General allowance for pointing works.</t>
  </si>
  <si>
    <t>Powder coated aluminium, double glazed window units. Window frame and glass are slightly soiled.</t>
  </si>
  <si>
    <t>All windows are powder coated aluminium, which is prone to fading over time.</t>
  </si>
  <si>
    <t>Powder coated aluminium framed double glazed awning window units. Generally soiled.</t>
  </si>
  <si>
    <t xml:space="preserve">Allow for cleaning and polishing the windows with aluminium colour restorer. </t>
  </si>
  <si>
    <t xml:space="preserve">Rate per window is circa £100 if scaffolding is errected.  We advise this be carried out for aesthetic improvements only.  We have allowed for wholesale replacement in yr 2027. Works can be undertaken to re coat the windows however, we believe replacements will be required in 10 years and we have therefore allowed for maintaining the appearance in the interim. </t>
  </si>
  <si>
    <t xml:space="preserve">We do not consider these units to need replacement over the coming 10 year period. Therefore, suggest a rate per window of circa £100 to polish and coat.  We advise this be carried out for aesthetic improvements as and when  scaffold is erected. </t>
  </si>
  <si>
    <t>As above</t>
  </si>
  <si>
    <t>1CIII</t>
  </si>
  <si>
    <t xml:space="preserve">Provisional sum </t>
  </si>
  <si>
    <t xml:space="preserve">INTERNALS - COMMUNAL AREAS </t>
  </si>
  <si>
    <t>Planned Maintenance Schedule - Alexandra</t>
  </si>
  <si>
    <t xml:space="preserve">Artificial stone coping &amp; kneeler stones. </t>
  </si>
  <si>
    <t>Natural slate roof covering. Generally in fair condition however slight soiling.  1No slipped slate within gutter to east elevation.</t>
  </si>
  <si>
    <t>If access is available in future years, allow for undertaking  a pull test to the copings.</t>
  </si>
  <si>
    <t>Allow for repairing the gutter with jointing and sealing compound and undertaking cyclical redecoration.</t>
  </si>
  <si>
    <t>Concrete flagstones. Cracking noted to  3no flagstones. Staining to flags. In fair condition.</t>
  </si>
  <si>
    <t>Lift and replace cracked flagstones. Allow for cyclical jet washing.</t>
  </si>
  <si>
    <t>Concrete flagstones. Staining noted to flags. In fair condition.</t>
  </si>
  <si>
    <t>Replace when damage occurs. Allow for cyclical jet washing.</t>
  </si>
  <si>
    <t>Concrete flagstones set within soft landscaping. Slightly soiled but in fair condition.</t>
  </si>
  <si>
    <t>Stone mastic asphalt, surface showing signs of wear with some pitted, spalled and cracked areas. In fair condition.</t>
  </si>
  <si>
    <t>Stone mastic asphalt path. Spalling and cracking noted around 7no inspection chambers.</t>
  </si>
  <si>
    <t>Stone Mastic asphalt hardstanding. Minor breakdown of SMA, pooling noted to areas where patch repairs have been undertaken. In fair condition.</t>
  </si>
  <si>
    <t>Moss growth noted around metal ACO channel to the front of the garages.</t>
  </si>
  <si>
    <t>Tarmacadam surface. In fair condition.</t>
  </si>
  <si>
    <t>Stone mastic asphalt hardstanding  displaying minor surface breakdown with some spalled areas. In fair condition.</t>
  </si>
  <si>
    <t>Concrete flagstones. Some staining to flags. In fair condition.</t>
  </si>
  <si>
    <t>Stone mastic asphalt road displaying minor surface breakdown with some spalled areas. In fair condition.</t>
  </si>
  <si>
    <t>Block paving is soiled with moss growth to junctions. Build up of debris noted adjacent to the drain.</t>
  </si>
  <si>
    <t>Stone mastic asphalt paths. In fair condition.</t>
  </si>
  <si>
    <t>Line marking</t>
  </si>
  <si>
    <t>In fair condition.</t>
  </si>
  <si>
    <t>Allow for cyclical relining of the site line markings.</t>
  </si>
  <si>
    <t>Security Cameras</t>
  </si>
  <si>
    <t>Circa 12no security cameras. In fair condition.</t>
  </si>
  <si>
    <t>Pole mounted street lights</t>
  </si>
  <si>
    <t>Circa 36no pole mounted street lights. In fair condition.</t>
  </si>
  <si>
    <t>Small street lights around paths.</t>
  </si>
  <si>
    <t>Circa 35no small street lights in fair condition generally. 1no light is damaged.</t>
  </si>
  <si>
    <t>Repair damaged light fitting. Allow for repairs when required. Allow for redecoration and replacement of light fitting.</t>
  </si>
  <si>
    <t>Bin Stores</t>
  </si>
  <si>
    <t>8no timber bin stores.</t>
  </si>
  <si>
    <t xml:space="preserve">Stone mastic asphalt, surface heavily soiled and in poor condition with spalled and cracked areas. </t>
  </si>
  <si>
    <t xml:space="preserve">Allow for undertaking 20m2 of repointing works to remove the portland cement.  Thereafter Investigate further with stone specialist such as. (Medusa Stone - Nick Laurence nicklaurence@medusastonemasonry.com). Stone replacements or repairs may be most cost efficient but a specialist is required due to the severity on this building. </t>
  </si>
  <si>
    <t>Double glazed timber top hung opening casement, paint work deteriorating and requires decorating now to limit future costs.</t>
  </si>
  <si>
    <t>Generally in a fair condition.  Cyclical decorations required commencing in 2020.</t>
  </si>
  <si>
    <t>Allowance for scaffold tower, thorough preparation and redecoration</t>
  </si>
  <si>
    <t>ICI</t>
  </si>
  <si>
    <t>Provisional sum for future replacement</t>
  </si>
  <si>
    <t>2BI</t>
  </si>
  <si>
    <t>Undertake more intrusive survey</t>
  </si>
  <si>
    <t>COMMENTS</t>
  </si>
  <si>
    <t>Rainwater goods.</t>
  </si>
  <si>
    <t>Natural slate roof covering. Generally in fair condition however slight soiling.  1No. Slip slate recorded.</t>
  </si>
  <si>
    <t>Debris trapped at the head of the window requires removal when access is available.</t>
  </si>
  <si>
    <t>4no. Fixed glazed roof lights. The material used can not be confirmed by drone footage.</t>
  </si>
  <si>
    <t>7No velux type rooflights to the north pitch.  Appear aluminium from drone footage.</t>
  </si>
  <si>
    <t>No works anticpated during the reporting years.</t>
  </si>
  <si>
    <t>Replace missing slate with new assume more will be required during reporting years.</t>
  </si>
  <si>
    <t xml:space="preserve">Concrete ridge tiles have been repaired using a dry ridge system in parts.  Hip ridges (assume clay) appear to be on original cement mortar.  All appear in good order.  </t>
  </si>
  <si>
    <t>Lead valleys appear to vary in condition across the roof.</t>
  </si>
  <si>
    <t>Allowance for repairs during the reporting years.</t>
  </si>
  <si>
    <t>Works to coincide with slate replacements as required.</t>
  </si>
  <si>
    <t xml:space="preserve">Stone coping &amp; kneeler stones. </t>
  </si>
  <si>
    <t>Undertake pull test when access is available, and undertake isolated pointing.</t>
  </si>
  <si>
    <t>4No stone chmineys across the roof.  Repairs aparent to the north pitch elevation to the flaunching of a chimney.</t>
  </si>
  <si>
    <t>Given repairs to one chimney, we assume repairs will be required to the remaining chimneys during the reporting years.</t>
  </si>
  <si>
    <t>Painted steel downpipes.  Fixings for a bracket are detached from the wall  downpipe is ditsorted.</t>
  </si>
  <si>
    <t>Pressed aluminium gutters, appear in good order and recently replaced?</t>
  </si>
  <si>
    <t>Item to be confirmed by committee</t>
  </si>
  <si>
    <t>Reaffix fixings to the wall so the downpipe is in the correct place.  Undertake cyclical decorations.</t>
  </si>
  <si>
    <t>Cost for decorations included with window works</t>
  </si>
  <si>
    <t xml:space="preserve">York stone coupled with dressed stone window lintels and cills. Isolated areas of missing pointing at low level. The stone is delaminating and large sections of pointing is missing.  Replacement pointing has used portland cement and this requires removal as it is a contributing factor to the stone decay.  </t>
  </si>
  <si>
    <t xml:space="preserve">Timber, double glazed bottom hung opening casements. Trickle vents present. Condition satisfactory. </t>
  </si>
  <si>
    <t>Cyclical decorations required commencing in 2021.</t>
  </si>
  <si>
    <t xml:space="preserve">Cyclical decorations required commencing in 2021. Mortar raked out of joint lines and replaced with mastic. </t>
  </si>
  <si>
    <t>When the replacement of casements are required, ensure they are in accordance with guidance from Historic England and the planning department. The building adjacent (Kingswood) is Grade II listed and this may pose restrictions on Muxlow.</t>
  </si>
  <si>
    <t xml:space="preserve">Cyclical re decoration required. </t>
  </si>
  <si>
    <t xml:space="preserve">Solid core timber painted door and frame. </t>
  </si>
  <si>
    <t>3No. Solid core timber painted doors and frames.</t>
  </si>
  <si>
    <t xml:space="preserve">Cyclical re decoration required. Section of timber threshold has significant timber decay and requires replacement to LHS door. </t>
  </si>
  <si>
    <t>Provisional sum for future replacement.</t>
  </si>
  <si>
    <t xml:space="preserve">Undertake cyclical decoration. We advise that a fire door inspection survey is undertaken periodically to capture repairs required. </t>
  </si>
  <si>
    <t>Ribbed carpet covering. Fair to poor condition.</t>
  </si>
  <si>
    <t xml:space="preserve">INTERNALS </t>
  </si>
  <si>
    <t>Allow for periodic replacement.</t>
  </si>
  <si>
    <t xml:space="preserve">Carpet floor covering with entrance barrier matting upon entry point. </t>
  </si>
  <si>
    <t xml:space="preserve">Painted double leaf timber fire doors. </t>
  </si>
  <si>
    <t>incl</t>
  </si>
  <si>
    <t>Planned Maintenance Schedule Muxlow</t>
  </si>
  <si>
    <t xml:space="preserve">Minor allowance for ad hoc repairs should they be required in future years. </t>
  </si>
  <si>
    <t>Allowance for scaffolding.</t>
  </si>
  <si>
    <t>No obvious defects.  Reactive defects only presumed during reporting years.</t>
  </si>
  <si>
    <t xml:space="preserve">Undertake isolated repair works as described. </t>
  </si>
  <si>
    <t xml:space="preserve">Lead valleys appear satisfactory condition throughout. SW corner has a dislodged flashing evident. The projected gable to the North elevation also has significant detached leadwork and is choked in the valley. </t>
  </si>
  <si>
    <t>Natural slate roof covering. In part with a flat section at ridge height that is coated with a liquid waterproofing system.  The roof to the central area is flat in nature and appears to be an inverted roof with a timber deck.</t>
  </si>
  <si>
    <t xml:space="preserve">Advise annual drone footage commissioned to monitor likely ongoing roof defects. Figure inputted to forecast for repairs. </t>
  </si>
  <si>
    <t xml:space="preserve">Extent of tenants ownership to be confirmed. </t>
  </si>
  <si>
    <t xml:space="preserve">No works expected during the reported term to the North deck. The South deck requires closer inspection to be able to comment further. </t>
  </si>
  <si>
    <t>Chimneys</t>
  </si>
  <si>
    <t xml:space="preserve">Stone coping &amp; kneeler stones.  No defect noted. </t>
  </si>
  <si>
    <t>No defects identified from aerial footage. Recommend pull test when safe access equipment is available.</t>
  </si>
  <si>
    <t xml:space="preserve">Powder coated pressed aluminium gutters, hoppers and steel downpipes. Water leakage is evident through staining to the downpipes to joint lines. Coating to downpipes are faded. </t>
  </si>
  <si>
    <t xml:space="preserve">MEWP access allowed for. </t>
  </si>
  <si>
    <t xml:space="preserve">Painted timber fascia. Commensurate with age. </t>
  </si>
  <si>
    <t xml:space="preserve">Copper lightening protection. Noted. </t>
  </si>
  <si>
    <t>Entrance Steps</t>
  </si>
  <si>
    <t xml:space="preserve">Stone steps. Soiling evident. </t>
  </si>
  <si>
    <t>Timber framed double door with double glazed units inset. In fair condition.</t>
  </si>
  <si>
    <t xml:space="preserve">Painted plaster finish to ceilings, columns and walls. </t>
  </si>
  <si>
    <t xml:space="preserve">4no painted solid core fire doors. Satisfactory condition. </t>
  </si>
  <si>
    <t>Concrete ridge tiles bedded on cement mortar. Generally in a fair condition, yet isolated repairs have been undertaken.</t>
  </si>
  <si>
    <t>Cracking noted in the some coping stones to east elevation, appears minor and no works anticipated.</t>
  </si>
  <si>
    <t>Allow for cyclical decorations, starting in year 1 to prevent further deterioration.</t>
  </si>
  <si>
    <t>Pitched face natural stone with art stone window cills and lintels, kneelers and copings to the gables of the projecting roofs.</t>
  </si>
  <si>
    <t>Powder coated aluminium framed, double glazed window units.</t>
  </si>
  <si>
    <t xml:space="preserve">2No. Powder coated aluminium doors to communal areas with 2 glass panels in each. Each door has glazed infill panels around the sides at top.  The door to communal 1 is tied incorrectly to the building and the frame is detaching.  We assume the windows are secured to the art stone rather than the stone behind, which has caused the art stone to move. </t>
  </si>
  <si>
    <t>Allow for redecoration periodically.  Take out the door to Communal 1 and resecure the frame.  Point up the art stone jambs.</t>
  </si>
  <si>
    <t>4No. Timber veneered external doors, with timber frame and glass infill panels to the  top and both sides. Doors are fading especially around the bottom rail. Also the timber frames around the doors are beginning to rot and the paint is flaking away.</t>
  </si>
  <si>
    <t>Allowed a provisional sum for ad hoc replacement over 10 years</t>
  </si>
  <si>
    <t>Slight algae growth.  No works anticipated within the reporting years</t>
  </si>
  <si>
    <t>No works anticipated within the reporting years</t>
  </si>
  <si>
    <t>3No stone chimney stacks, general soiling but appear in satisfactory condition.  Tops of 1No chimney is coated in a liquid applied paint coating.</t>
  </si>
  <si>
    <t>Allowance for pointing works doing reporting years.</t>
  </si>
  <si>
    <t>Remove foliage and ensure vents remain clear.</t>
  </si>
  <si>
    <t xml:space="preserve">Extent of  cause of rot is unknown due to closure of the below ground floor.  Extent of rot may be occurring elsewhere in the void. 
Locally, works include removal of the meter and replace the backing board.  Clean brickwork with anti fungal wash and introduce ventilation </t>
  </si>
  <si>
    <t>Painted steel handrails and balustrades.</t>
  </si>
  <si>
    <t xml:space="preserve">Reinstate 1No tile but consider no substantial works anticipated within the reporting years. </t>
  </si>
  <si>
    <t xml:space="preserve">6No Velux type rooflights to the north, east &amp; south pitch.  Appear aluminium from drone footage. Central smoke vent over the stair core evident. No visible defects from footage. </t>
  </si>
  <si>
    <t>No works anticipated during the reporting years.</t>
  </si>
  <si>
    <t xml:space="preserve">Dressed stone construction with a combination of pointed stone crowns and flaunched tops.  Generally in satisfactory condition through out . </t>
  </si>
  <si>
    <t xml:space="preserve">Undertake regular review with access imagery. </t>
  </si>
  <si>
    <t>Allow for cyclical jet washing.</t>
  </si>
  <si>
    <t>Timber framed double glazed windows. In fair condition.</t>
  </si>
  <si>
    <t xml:space="preserve">2no flat roof balcony's noted. The North deck has recently been recovered and is in good condition. The South deck appears to be in satisfactory condition but the ariel footage is not too clear. </t>
  </si>
  <si>
    <t>Natural slate roof covering. Generally in fair condition with several slipped and damaged slates noted. The tiles are generally soiled.</t>
  </si>
  <si>
    <t xml:space="preserve">Allowance for independent section of scaffold for to undertake isolated repairs. Sum allowed to contribute to budget total. </t>
  </si>
  <si>
    <t xml:space="preserve">Concrete ridge tiles have been repaired using a dry ridge system . Appear in good order.  </t>
  </si>
  <si>
    <t xml:space="preserve">Concrete ridge tiles have been repaired using a dry ridge system. Appear in good order.  </t>
  </si>
  <si>
    <t xml:space="preserve">Lead valleys are in fair condition and commensurate with age. </t>
  </si>
  <si>
    <t xml:space="preserve">Reactive works estimated for repairs over the term. </t>
  </si>
  <si>
    <t xml:space="preserve">Stone coping and kneeler stones. Appear in fair condition. </t>
  </si>
  <si>
    <t xml:space="preserve">12No Velux type rooflights across all roof pitches.  Appear aluminium from drone footage. No visible defects from footage. </t>
  </si>
  <si>
    <t xml:space="preserve">4no coursed stone chimneys with dressed crowns and clay pots. Generally in satisfactory condition through out. </t>
  </si>
  <si>
    <t xml:space="preserve">Undertake regular review with access imagery. Monitoring of the chimney pots should be regularly undertaken. </t>
  </si>
  <si>
    <t xml:space="preserve">Powder coated pressed aluminium gutters and steel downpipes. Satisfactory condition. </t>
  </si>
  <si>
    <t>Painted Timber fascia's. In poor condition paint flaking.</t>
  </si>
  <si>
    <t>Walls (all elevations)</t>
  </si>
  <si>
    <t xml:space="preserve">Stone walling. In fair condition. Sporadic missing pointing. Some staining noted to stonework. </t>
  </si>
  <si>
    <t xml:space="preserve">Allow for circa 10sqm of re-pointing. </t>
  </si>
  <si>
    <t xml:space="preserve">Ensure correct mortars are used. </t>
  </si>
  <si>
    <t>Painted timber sliding sash window casements with trickle vents. In fair condition.</t>
  </si>
  <si>
    <t xml:space="preserve">Painted plaster generally in good condition. Timber work also in good condition. </t>
  </si>
  <si>
    <t xml:space="preserve">Timber fire door to meter cupboard. Satisfactory condition. </t>
  </si>
  <si>
    <t>Allow for cyclical decoration.</t>
  </si>
  <si>
    <t>2no Painted timber doors with brass handles.</t>
  </si>
  <si>
    <t xml:space="preserve">2no flat roof sections to the turret elevations. Assumed bituminous mineral felt covering. East elevation currently undergoing repair works and weatherproofing. West elevation appears to be in fair condition. </t>
  </si>
  <si>
    <t xml:space="preserve">Felt covering will experience solar degradation over the coming 10 year term. Reactive works will be required. </t>
  </si>
  <si>
    <t xml:space="preserve">No defect noted. Reactive maintenance budget allowed. </t>
  </si>
  <si>
    <t xml:space="preserve">Isolated access tower allowed for to repair. </t>
  </si>
  <si>
    <t xml:space="preserve">Allowance for reactive maintenance. </t>
  </si>
  <si>
    <t xml:space="preserve">Leadwork is in satisfactory condition throughout. No defect noted. </t>
  </si>
  <si>
    <t xml:space="preserve">Allow for general repairs. </t>
  </si>
  <si>
    <t>Scaffold access allowed in above item. Walls South.</t>
  </si>
  <si>
    <t>WINDOWS &amp; DOORS</t>
  </si>
  <si>
    <t xml:space="preserve">WALLS </t>
  </si>
  <si>
    <t>The walls &amp; ceiling are a combination of exposed solid stone and a painted plaster finish. Both finishes are in fair condition.</t>
  </si>
  <si>
    <t>Appear to be in fair condition from the  footage, however check the mechanical fixings (Pull test) within the reporting term once access is available for ridge replacement.</t>
  </si>
  <si>
    <t xml:space="preserve">Painted Timber. Poor condition paint flaking. </t>
  </si>
  <si>
    <t>Planned Maintenance Schedule - Garages 0-7</t>
  </si>
  <si>
    <t xml:space="preserve">No further works required over term. </t>
  </si>
  <si>
    <t xml:space="preserve">Allow for cyclical maintenance due to the location of the garage and the foliage present. Leaf guards can be installed. </t>
  </si>
  <si>
    <t xml:space="preserve">Allow for cyclical redecoration. Included above. </t>
  </si>
  <si>
    <t xml:space="preserve">Stone walls with art stone lintels to the garage door openings. Pointing has detached from the lintel / art stone joint line. </t>
  </si>
  <si>
    <t xml:space="preserve">Stone coping stones and kneelers. No defects noted. </t>
  </si>
  <si>
    <t xml:space="preserve">Undertake slate repairs with safe access tower scaffold. </t>
  </si>
  <si>
    <t xml:space="preserve">Walls to bin store </t>
  </si>
  <si>
    <t xml:space="preserve">Allowance for general repairs. </t>
  </si>
  <si>
    <t>Alexandra Apartment parking</t>
  </si>
  <si>
    <t>Osborne Mews Road</t>
  </si>
  <si>
    <t xml:space="preserve">Stone mastic asphalt hardstandings. In fair condition. No defects. </t>
  </si>
  <si>
    <t>Stone mastic asphalt hardstandings. Cracking noted around 2no manhole covers. In fair condition.</t>
  </si>
  <si>
    <t xml:space="preserve">Allow for patch repairs when required to traffic worn areas. </t>
  </si>
  <si>
    <t>Stone mastic asphalt hardstandings. Cracking noted around 1no gully. In fair condition.</t>
  </si>
  <si>
    <t xml:space="preserve">Concrete ridge tiles have been re bed onto a dry ridge system. Mortar has detached to the horizontal joint line to isolated areas. No defects noted. </t>
  </si>
  <si>
    <t>Fascia's</t>
  </si>
  <si>
    <t xml:space="preserve">Natural stone construction with ashlar dressed lintels, cills and jambs. Evidence of historic stonework repairs to the rear side. </t>
  </si>
  <si>
    <t xml:space="preserve">Timber sliding sash casement. Paint finish has flaked throughout. Window joint pointing / mastic has perished and detached. </t>
  </si>
  <si>
    <t xml:space="preserve">Timber sliding sash casements. Paint finish has flaked throughout. Window joint pointing / mastic has perished and detached. </t>
  </si>
  <si>
    <t xml:space="preserve">Large solid core timber door with glazed vision screens to perimeter. Emergency exit ironmongery operational. </t>
  </si>
  <si>
    <t xml:space="preserve">Scaffold Incl </t>
  </si>
  <si>
    <t xml:space="preserve">Natural stone construction with ashlar dressed lintels, cills and jambs. The stone is delaminating and is showing heavy signs of erosion to the face of the stonework. Over time, the stonework has been re pointed with Portland based mortars which have accelerated the erosion process.  There is also large areas of missing pointing to the general elevation. </t>
  </si>
  <si>
    <t xml:space="preserve">Allow for patch repairs when required. </t>
  </si>
  <si>
    <t>Sheaf 2 and 3</t>
  </si>
  <si>
    <t>West Alexandra Building</t>
  </si>
  <si>
    <t>Tarmacadam path, some spalling adjacent to paving to the East elevation of Sheaf 1. In fair condition.</t>
  </si>
  <si>
    <t>Block paving, some sunken areas to the East elevation of Sheaf 1. Block paving is in fair condition but is soiled.</t>
  </si>
  <si>
    <t>Osborne Walk</t>
  </si>
  <si>
    <t xml:space="preserve">Undertake cyclical jet washing to reduce slip hazard. </t>
  </si>
  <si>
    <t xml:space="preserve">Retaining wall is in very poor condition and is leaning considerably. Bulging evident throughout. </t>
  </si>
  <si>
    <t xml:space="preserve">We advise a defect report is undertaken in conjunction with a Structural Engineer to provide a remedial specification. </t>
  </si>
  <si>
    <t>Casual Cottages</t>
  </si>
  <si>
    <t>Stone mastic asphalt, surface showing signs of wear with spalled and cracked areas. Generally in fair condition.</t>
  </si>
  <si>
    <t>Kingswood East</t>
  </si>
  <si>
    <t>Kingswood Apartments North</t>
  </si>
  <si>
    <t xml:space="preserve">General condition of the hardstandings require ongoing monitoring and reactive maintenance actioned. </t>
  </si>
  <si>
    <t xml:space="preserve">2CI </t>
  </si>
  <si>
    <t>Union Drive</t>
  </si>
  <si>
    <t xml:space="preserve">Allow for patch repairs when required. Heavy traffic estimated due to this been the site entrance. </t>
  </si>
  <si>
    <t>Edward Apartments</t>
  </si>
  <si>
    <t>Stone mastic asphalt hardstanding. Area of historic replacement surface noted. SMA showing minor surface breakdown with some spalled and cracked areas. In fair condition.</t>
  </si>
  <si>
    <t xml:space="preserve">Allow for cyclical jet washing. Included when the garage doors are scheduled to be cleaned. </t>
  </si>
  <si>
    <t>Kingswood Apartments South</t>
  </si>
  <si>
    <t>Planned Maintenance Schedule - Pevril</t>
  </si>
  <si>
    <t>Pevril Apartments West</t>
  </si>
  <si>
    <t>Pevril Apartments South</t>
  </si>
  <si>
    <t>Victoria apartments</t>
  </si>
  <si>
    <t>Victoria Court</t>
  </si>
  <si>
    <t>Hardstanding to garage 4.</t>
  </si>
  <si>
    <t>Kingswood Gardens</t>
  </si>
  <si>
    <t>Alexandra  Gardens</t>
  </si>
  <si>
    <t>Stone mastic asphalt path displaying minor surface breakdown with some cracked, spalled and pitted areas. In fair condition. Stone mastic asphalt around 5no manhole covers is spalled and cracked to the road.</t>
  </si>
  <si>
    <t xml:space="preserve">Allow for cyclical redecoration and replacement of faulty cameras. Work has recently been undertaken. </t>
  </si>
  <si>
    <t xml:space="preserve">Allow for redecoration and replacement of light fittings as required. Bulbs changed to LED in 2019. </t>
  </si>
  <si>
    <t>Osbourne Road</t>
  </si>
  <si>
    <t>Upward of the vehicle gates</t>
  </si>
  <si>
    <t>Undertake cyclical decorations, cost included above.  Note condition of paint is worse than the railings and maybe considered to be undertaken ahead of the railings being painted.</t>
  </si>
  <si>
    <t>Incl.</t>
  </si>
  <si>
    <t>Downhill from gates</t>
  </si>
  <si>
    <t>Cut back and or maintain.  Foliage has an impact on the condition of the stone and mortar.</t>
  </si>
  <si>
    <t>Allowance for future works</t>
  </si>
  <si>
    <t>3No expansion joints visible but may be more within private gardens.</t>
  </si>
  <si>
    <t>Remove weeds, apply weed killer to whole surface and undertake isolated repointing.</t>
  </si>
  <si>
    <t>No works anticipated during reporting years.  Allow for annual review.</t>
  </si>
  <si>
    <t>Liaise with a  tree surgeon to limit impact on the wall from the tree.  Undertake localised pointing repairs.</t>
  </si>
  <si>
    <t>Ivy and foliage spreading over stone wall</t>
  </si>
  <si>
    <t>Allow for patch repairs when required. Allow for cyclical jet washing.</t>
  </si>
  <si>
    <t xml:space="preserve">Take up and re-lay sunken paving. 2ms. Allow for cyclical jet washing. Allow for reactive repairs to block pavers during term. </t>
  </si>
  <si>
    <t xml:space="preserve">Allow for patch repairs when required. Allow for cyclical jet washing. </t>
  </si>
  <si>
    <t xml:space="preserve">Allow for patch repairs when required. Allow for cyclical jet washing due to tree canopy cover. </t>
  </si>
  <si>
    <t>Replace when required. Allow for cyclical jet washing.</t>
  </si>
  <si>
    <t>Our prices have been based on tendered rates, and are assumed to be undertaken by a main contractor utilising the correct working methods, to the relevant standards and statutory requirements.  All costs are Net of VAT.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</si>
</sst>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_);[Red]\(&quot;£&quot;#,##0\)"/>
    <numFmt numFmtId="165" formatCode="_(&quot;£&quot;* #,##0.00_);_(&quot;£&quot;* \(#,##0.00\);_(&quot;£&quot;* &quot;-&quot;??_);_(@_)"/>
    <numFmt numFmtId="166" formatCode="0.0"/>
    <numFmt numFmtId="167" formatCode="&quot;£&quot;#,##0.00"/>
    <numFmt numFmtId="168" formatCode="_-[$£-809]* #,##0.00_-;\-[$£-809]* #,##0.00_-;_-[$£-809]* &quot;-&quot;??_-;_-@_-"/>
  </numFmts>
  <fonts count="10">
    <font>
      <sz val="10"/>
      <name val="Arial"/>
    </font>
    <font>
      <sz val="8"/>
      <name val="Times New Roman"/>
      <family val="1"/>
    </font>
    <font>
      <sz val="10"/>
      <name val="Times New Roman"/>
      <family val="1"/>
    </font>
    <font>
      <b/>
      <sz val="8"/>
      <name val="Titillium"/>
    </font>
    <font>
      <sz val="8"/>
      <name val="Titillium"/>
    </font>
    <font>
      <b/>
      <sz val="10"/>
      <name val="Titillium"/>
    </font>
    <font>
      <sz val="10"/>
      <name val="Titillium"/>
    </font>
    <font>
      <b/>
      <sz val="10"/>
      <name val="Times New Roman"/>
      <family val="1"/>
    </font>
    <font>
      <sz val="10"/>
      <name val="Arial"/>
      <family val="2"/>
    </font>
    <font>
      <sz val="10"/>
      <name val="Arial"/>
      <family val="2"/>
    </font>
  </fonts>
  <fills count="4">
    <fill>
      <patternFill patternType="none"/>
    </fill>
    <fill>
      <patternFill patternType="gray125"/>
    </fill>
    <fill>
      <patternFill patternType="solid">
        <fgColor rgb="FF008C85"/>
        <bgColor indexed="64"/>
      </patternFill>
    </fill>
    <fill>
      <patternFill patternType="solid">
        <fgColor rgb="FFFFFF00"/>
        <bgColor indexed="64"/>
      </patternFill>
    </fill>
  </fills>
  <borders count="24">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hair">
        <color indexed="64"/>
      </right>
      <top/>
      <bottom style="hair">
        <color indexed="64"/>
      </bottom>
      <diagonal/>
    </border>
    <border>
      <left style="thin">
        <color indexed="64"/>
      </left>
      <right style="thin">
        <color indexed="64"/>
      </right>
      <top/>
      <bottom style="medium">
        <color indexed="64"/>
      </bottom>
      <diagonal/>
    </border>
    <border>
      <left style="hair">
        <color indexed="64"/>
      </left>
      <right style="hair">
        <color indexed="64"/>
      </right>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style="hair">
        <color indexed="64"/>
      </left>
      <right/>
      <top style="hair">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hair">
        <color indexed="64"/>
      </bottom>
      <diagonal/>
    </border>
  </borders>
  <cellStyleXfs count="3">
    <xf numFmtId="0" fontId="0" fillId="0" borderId="0"/>
    <xf numFmtId="0" fontId="8" fillId="0" borderId="0"/>
    <xf numFmtId="165" fontId="9" fillId="0" borderId="0" applyFont="0" applyFill="0" applyBorder="0" applyAlignment="0" applyProtection="0"/>
  </cellStyleXfs>
  <cellXfs count="302">
    <xf numFmtId="0" fontId="0" fillId="0" borderId="0" xfId="0"/>
    <xf numFmtId="0" fontId="1" fillId="0" borderId="0" xfId="0" applyFont="1"/>
    <xf numFmtId="0" fontId="2" fillId="0" borderId="0" xfId="0" applyFont="1"/>
    <xf numFmtId="0" fontId="2" fillId="0" borderId="0" xfId="0" applyFont="1" applyAlignment="1">
      <alignment horizontal="left" vertical="top" wrapText="1"/>
    </xf>
    <xf numFmtId="0" fontId="2" fillId="0" borderId="1" xfId="0" applyFont="1" applyBorder="1"/>
    <xf numFmtId="0" fontId="6" fillId="0" borderId="0" xfId="0" applyFont="1"/>
    <xf numFmtId="0" fontId="6" fillId="0" borderId="0" xfId="0" applyFont="1" applyAlignment="1">
      <alignment horizontal="left" vertical="top" wrapText="1"/>
    </xf>
    <xf numFmtId="0" fontId="6" fillId="0" borderId="1" xfId="0" applyFont="1" applyBorder="1"/>
    <xf numFmtId="0" fontId="6" fillId="0" borderId="2" xfId="0" applyFont="1" applyBorder="1"/>
    <xf numFmtId="0" fontId="2" fillId="0" borderId="2" xfId="0" applyFont="1" applyBorder="1"/>
    <xf numFmtId="0" fontId="4" fillId="0" borderId="0" xfId="0" applyFont="1" applyBorder="1"/>
    <xf numFmtId="0" fontId="1" fillId="0" borderId="0" xfId="0" applyFont="1" applyBorder="1"/>
    <xf numFmtId="0" fontId="2" fillId="0" borderId="0" xfId="0" applyFont="1" applyBorder="1"/>
    <xf numFmtId="0" fontId="6" fillId="0" borderId="0" xfId="0" applyFont="1" applyBorder="1"/>
    <xf numFmtId="0" fontId="6" fillId="2" borderId="3" xfId="0" applyFont="1" applyFill="1" applyBorder="1"/>
    <xf numFmtId="0" fontId="5" fillId="2" borderId="4" xfId="0" applyFont="1" applyFill="1" applyBorder="1" applyAlignment="1">
      <alignment horizontal="center" vertical="top" wrapText="1"/>
    </xf>
    <xf numFmtId="0" fontId="5" fillId="0" borderId="5" xfId="0" applyFont="1" applyBorder="1" applyAlignment="1">
      <alignment vertical="top" wrapText="1"/>
    </xf>
    <xf numFmtId="0" fontId="6" fillId="0" borderId="5" xfId="0" applyFont="1" applyBorder="1" applyAlignment="1">
      <alignment horizontal="center" vertical="top" wrapText="1"/>
    </xf>
    <xf numFmtId="166" fontId="5" fillId="2" borderId="3" xfId="0" applyNumberFormat="1" applyFont="1" applyFill="1" applyBorder="1" applyAlignment="1">
      <alignment horizontal="left" vertical="top"/>
    </xf>
    <xf numFmtId="166" fontId="5" fillId="0" borderId="5" xfId="0" applyNumberFormat="1" applyFont="1" applyBorder="1" applyAlignment="1">
      <alignment horizontal="center" vertical="top" wrapText="1"/>
    </xf>
    <xf numFmtId="166" fontId="6" fillId="0" borderId="5" xfId="0" applyNumberFormat="1" applyFont="1" applyBorder="1" applyAlignment="1">
      <alignment horizontal="center" vertical="top" wrapText="1"/>
    </xf>
    <xf numFmtId="166" fontId="2" fillId="0" borderId="0" xfId="0" applyNumberFormat="1" applyFont="1" applyBorder="1" applyAlignment="1">
      <alignment horizontal="center" vertical="top" wrapText="1"/>
    </xf>
    <xf numFmtId="166" fontId="6" fillId="0" borderId="0" xfId="0" applyNumberFormat="1" applyFont="1" applyBorder="1" applyAlignment="1">
      <alignment horizontal="center" vertical="top"/>
    </xf>
    <xf numFmtId="166" fontId="2" fillId="0" borderId="0" xfId="0" applyNumberFormat="1" applyFont="1" applyBorder="1" applyAlignment="1">
      <alignment horizontal="center" vertical="top"/>
    </xf>
    <xf numFmtId="166" fontId="2" fillId="0" borderId="1" xfId="0" applyNumberFormat="1" applyFont="1" applyBorder="1" applyAlignment="1">
      <alignment horizontal="center" vertical="top"/>
    </xf>
    <xf numFmtId="166" fontId="4" fillId="0" borderId="0" xfId="0" applyNumberFormat="1" applyFont="1" applyBorder="1" applyAlignment="1">
      <alignment horizontal="left" vertical="top"/>
    </xf>
    <xf numFmtId="166" fontId="1" fillId="0" borderId="0" xfId="0" applyNumberFormat="1" applyFont="1" applyBorder="1" applyAlignment="1">
      <alignment horizontal="left" vertical="top"/>
    </xf>
    <xf numFmtId="166" fontId="3" fillId="0" borderId="0" xfId="0" applyNumberFormat="1" applyFont="1" applyBorder="1" applyAlignment="1">
      <alignment horizontal="left" vertical="top"/>
    </xf>
    <xf numFmtId="166" fontId="5" fillId="2" borderId="4" xfId="0" applyNumberFormat="1" applyFont="1" applyFill="1" applyBorder="1" applyAlignment="1">
      <alignment horizontal="left" vertical="top" wrapText="1"/>
    </xf>
    <xf numFmtId="0" fontId="4" fillId="0" borderId="0" xfId="0" applyFont="1" applyBorder="1" applyAlignment="1">
      <alignment vertical="top"/>
    </xf>
    <xf numFmtId="0" fontId="4" fillId="0" borderId="0" xfId="0" applyFont="1" applyBorder="1" applyAlignment="1">
      <alignment horizontal="left" vertical="top"/>
    </xf>
    <xf numFmtId="0" fontId="1" fillId="0" borderId="0" xfId="0" applyFont="1" applyBorder="1" applyAlignment="1">
      <alignment horizontal="center" vertical="top"/>
    </xf>
    <xf numFmtId="0" fontId="4" fillId="0" borderId="0" xfId="0" applyFont="1" applyBorder="1" applyAlignment="1">
      <alignment horizontal="center" vertical="top"/>
    </xf>
    <xf numFmtId="0" fontId="2" fillId="0" borderId="0" xfId="0" applyFont="1" applyBorder="1" applyAlignment="1">
      <alignment horizontal="center" vertical="top"/>
    </xf>
    <xf numFmtId="0" fontId="6" fillId="2" borderId="3" xfId="0" applyFont="1" applyFill="1" applyBorder="1" applyAlignment="1">
      <alignment horizontal="center" vertical="top"/>
    </xf>
    <xf numFmtId="0" fontId="6" fillId="0" borderId="5" xfId="0" applyFont="1" applyBorder="1" applyAlignment="1">
      <alignment horizontal="center" vertical="top"/>
    </xf>
    <xf numFmtId="0" fontId="6" fillId="0" borderId="0" xfId="0" applyFont="1" applyBorder="1" applyAlignment="1">
      <alignment horizontal="center" vertical="top"/>
    </xf>
    <xf numFmtId="0" fontId="2" fillId="0" borderId="1" xfId="0" applyFont="1" applyBorder="1" applyAlignment="1">
      <alignment horizontal="center" vertical="top"/>
    </xf>
    <xf numFmtId="0" fontId="3" fillId="0" borderId="0" xfId="0" applyFont="1" applyBorder="1" applyAlignment="1">
      <alignment horizontal="left" vertical="top"/>
    </xf>
    <xf numFmtId="0" fontId="4" fillId="0" borderId="0" xfId="0" applyFont="1" applyBorder="1" applyAlignment="1">
      <alignment horizontal="left"/>
    </xf>
    <xf numFmtId="0" fontId="3" fillId="0" borderId="0" xfId="0" applyFont="1" applyBorder="1" applyAlignment="1">
      <alignment horizontal="left"/>
    </xf>
    <xf numFmtId="0" fontId="6" fillId="0" borderId="0" xfId="0" applyFont="1" applyBorder="1" applyAlignment="1">
      <alignment vertical="top"/>
    </xf>
    <xf numFmtId="0" fontId="5" fillId="0" borderId="5" xfId="0" applyFont="1" applyFill="1" applyBorder="1" applyAlignment="1">
      <alignment horizontal="center" vertical="top" wrapText="1"/>
    </xf>
    <xf numFmtId="0" fontId="6" fillId="0" borderId="0" xfId="0" applyFont="1" applyFill="1" applyAlignment="1">
      <alignment horizontal="left" vertical="top" wrapText="1"/>
    </xf>
    <xf numFmtId="0" fontId="2" fillId="0" borderId="0" xfId="0" applyFont="1" applyFill="1" applyAlignment="1">
      <alignment horizontal="left" vertical="top" wrapText="1"/>
    </xf>
    <xf numFmtId="0" fontId="5" fillId="0" borderId="5" xfId="0" applyFont="1" applyFill="1" applyBorder="1" applyAlignment="1">
      <alignment horizontal="left" vertical="top" wrapText="1"/>
    </xf>
    <xf numFmtId="0" fontId="6" fillId="0" borderId="5" xfId="0" applyFont="1" applyBorder="1" applyAlignment="1">
      <alignment vertical="top" wrapText="1"/>
    </xf>
    <xf numFmtId="167" fontId="5" fillId="0" borderId="5" xfId="0" applyNumberFormat="1" applyFont="1" applyFill="1" applyBorder="1" applyAlignment="1">
      <alignment horizontal="left" vertical="top" wrapText="1"/>
    </xf>
    <xf numFmtId="0" fontId="6" fillId="0" borderId="5" xfId="0" applyFont="1" applyBorder="1" applyAlignment="1">
      <alignment horizontal="left" vertical="top" wrapText="1"/>
    </xf>
    <xf numFmtId="0" fontId="6" fillId="0" borderId="5" xfId="0" applyFont="1" applyBorder="1" applyAlignment="1">
      <alignment wrapText="1"/>
    </xf>
    <xf numFmtId="166" fontId="5" fillId="0" borderId="5" xfId="0" applyNumberFormat="1" applyFont="1" applyFill="1" applyBorder="1" applyAlignment="1">
      <alignment horizontal="center" vertical="top" wrapText="1"/>
    </xf>
    <xf numFmtId="0" fontId="6" fillId="0" borderId="5" xfId="0" applyFont="1" applyBorder="1" applyAlignment="1">
      <alignment horizontal="left" wrapText="1"/>
    </xf>
    <xf numFmtId="0" fontId="1" fillId="0" borderId="0" xfId="0" applyFont="1" applyBorder="1" applyAlignment="1">
      <alignment vertical="top"/>
    </xf>
    <xf numFmtId="0" fontId="2" fillId="0" borderId="0" xfId="0" applyFont="1" applyBorder="1" applyAlignment="1">
      <alignment vertical="top"/>
    </xf>
    <xf numFmtId="0" fontId="6" fillId="2" borderId="3" xfId="0" applyFont="1" applyFill="1" applyBorder="1" applyAlignment="1">
      <alignment vertical="top"/>
    </xf>
    <xf numFmtId="0" fontId="2" fillId="0" borderId="1" xfId="0" applyFont="1" applyBorder="1" applyAlignment="1">
      <alignment vertical="top"/>
    </xf>
    <xf numFmtId="0" fontId="6" fillId="0" borderId="5" xfId="0" applyFont="1" applyFill="1" applyBorder="1" applyAlignment="1">
      <alignment horizontal="left" vertical="top" wrapText="1"/>
    </xf>
    <xf numFmtId="0" fontId="3" fillId="0" borderId="0" xfId="0" applyFont="1" applyBorder="1" applyAlignment="1"/>
    <xf numFmtId="0" fontId="4" fillId="0" borderId="0" xfId="0" applyFont="1" applyBorder="1" applyAlignment="1"/>
    <xf numFmtId="0" fontId="4" fillId="0" borderId="0" xfId="0" applyFont="1" applyBorder="1" applyAlignment="1">
      <alignment vertical="top" wrapText="1"/>
    </xf>
    <xf numFmtId="0" fontId="6" fillId="0" borderId="2" xfId="0" applyFont="1" applyFill="1" applyBorder="1"/>
    <xf numFmtId="0" fontId="6" fillId="0" borderId="1" xfId="0" applyFont="1" applyFill="1" applyBorder="1"/>
    <xf numFmtId="0" fontId="2" fillId="0" borderId="1" xfId="0" applyFont="1" applyFill="1" applyBorder="1"/>
    <xf numFmtId="0" fontId="6" fillId="0" borderId="0" xfId="0" applyFont="1" applyBorder="1" applyAlignment="1">
      <alignment wrapText="1"/>
    </xf>
    <xf numFmtId="0" fontId="2" fillId="0" borderId="0" xfId="0" applyFont="1" applyBorder="1" applyAlignment="1">
      <alignment wrapText="1"/>
    </xf>
    <xf numFmtId="0" fontId="2" fillId="0" borderId="1" xfId="0" applyFont="1" applyBorder="1" applyAlignment="1">
      <alignment wrapText="1"/>
    </xf>
    <xf numFmtId="0" fontId="6" fillId="0" borderId="6" xfId="0" applyFont="1" applyBorder="1"/>
    <xf numFmtId="167" fontId="5" fillId="0" borderId="7" xfId="0" applyNumberFormat="1" applyFont="1" applyBorder="1" applyAlignment="1">
      <alignment horizontal="center" vertical="top" wrapText="1"/>
    </xf>
    <xf numFmtId="0" fontId="6" fillId="0" borderId="5" xfId="0" applyNumberFormat="1" applyFont="1" applyBorder="1" applyAlignment="1">
      <alignment horizontal="center" vertical="top"/>
    </xf>
    <xf numFmtId="0" fontId="6" fillId="0" borderId="5" xfId="0" applyNumberFormat="1" applyFont="1" applyBorder="1" applyAlignment="1">
      <alignment horizontal="center" vertical="top" wrapText="1"/>
    </xf>
    <xf numFmtId="0" fontId="4" fillId="0" borderId="0" xfId="0" applyFont="1" applyBorder="1" applyAlignment="1">
      <alignment horizontal="left" vertical="top" wrapText="1"/>
    </xf>
    <xf numFmtId="0" fontId="6" fillId="0" borderId="2" xfId="0" applyFont="1" applyBorder="1" applyAlignment="1">
      <alignment wrapText="1"/>
    </xf>
    <xf numFmtId="0" fontId="6" fillId="0" borderId="2" xfId="0" applyFont="1" applyBorder="1" applyAlignment="1">
      <alignment vertical="top" wrapText="1"/>
    </xf>
    <xf numFmtId="0" fontId="6" fillId="0" borderId="0" xfId="0" applyFont="1" applyAlignment="1">
      <alignment wrapText="1"/>
    </xf>
    <xf numFmtId="0" fontId="2" fillId="0" borderId="1" xfId="0" applyFont="1" applyBorder="1" applyAlignment="1">
      <alignment vertical="top" wrapText="1"/>
    </xf>
    <xf numFmtId="167" fontId="2" fillId="0" borderId="1" xfId="0" applyNumberFormat="1" applyFont="1" applyBorder="1" applyAlignment="1">
      <alignment vertical="top"/>
    </xf>
    <xf numFmtId="0" fontId="6" fillId="0" borderId="0" xfId="0" applyFont="1" applyBorder="1" applyAlignment="1">
      <alignment vertical="top" wrapText="1"/>
    </xf>
    <xf numFmtId="0" fontId="6" fillId="0" borderId="0" xfId="0" applyFont="1" applyAlignment="1">
      <alignment vertical="top" wrapText="1"/>
    </xf>
    <xf numFmtId="0" fontId="1" fillId="0" borderId="0" xfId="0" applyFont="1" applyAlignment="1">
      <alignment vertical="top" wrapText="1"/>
    </xf>
    <xf numFmtId="0" fontId="2" fillId="0" borderId="0" xfId="0" applyFont="1" applyAlignment="1">
      <alignment vertical="top" wrapText="1"/>
    </xf>
    <xf numFmtId="0" fontId="6" fillId="2" borderId="3" xfId="0" applyFont="1" applyFill="1" applyBorder="1" applyAlignment="1">
      <alignment vertical="top" wrapText="1"/>
    </xf>
    <xf numFmtId="0" fontId="6" fillId="0" borderId="2" xfId="0" applyFont="1" applyFill="1" applyBorder="1" applyAlignment="1">
      <alignment vertical="top" wrapText="1"/>
    </xf>
    <xf numFmtId="0" fontId="2" fillId="0" borderId="2" xfId="0" applyFont="1" applyBorder="1" applyAlignment="1">
      <alignment vertical="top" wrapText="1"/>
    </xf>
    <xf numFmtId="0" fontId="1" fillId="0" borderId="0" xfId="0" applyFont="1" applyBorder="1" applyAlignment="1">
      <alignment vertical="top" wrapText="1"/>
    </xf>
    <xf numFmtId="0" fontId="1" fillId="0" borderId="0" xfId="0" applyFont="1" applyBorder="1" applyAlignment="1">
      <alignment horizontal="center" vertical="top" wrapText="1"/>
    </xf>
    <xf numFmtId="0" fontId="1" fillId="0" borderId="0" xfId="0" applyFont="1" applyBorder="1" applyAlignment="1">
      <alignment wrapText="1"/>
    </xf>
    <xf numFmtId="0" fontId="3" fillId="0" borderId="0" xfId="0" applyFont="1" applyBorder="1" applyAlignment="1">
      <alignment vertical="top" wrapText="1"/>
    </xf>
    <xf numFmtId="0" fontId="2" fillId="0" borderId="0" xfId="0" applyFont="1" applyBorder="1" applyAlignment="1">
      <alignment vertical="top" wrapText="1"/>
    </xf>
    <xf numFmtId="0" fontId="2" fillId="0" borderId="0" xfId="0" applyFont="1" applyBorder="1" applyAlignment="1">
      <alignment horizontal="center" vertical="top" wrapText="1"/>
    </xf>
    <xf numFmtId="0" fontId="6" fillId="2" borderId="3" xfId="0" applyFont="1" applyFill="1" applyBorder="1" applyAlignment="1">
      <alignment horizontal="center" vertical="top" wrapText="1"/>
    </xf>
    <xf numFmtId="0" fontId="6" fillId="2" borderId="3" xfId="0" applyFont="1" applyFill="1" applyBorder="1" applyAlignment="1">
      <alignment wrapText="1"/>
    </xf>
    <xf numFmtId="0" fontId="2" fillId="0" borderId="1" xfId="0" applyFont="1" applyBorder="1" applyAlignment="1">
      <alignment horizontal="center" vertical="top" wrapText="1"/>
    </xf>
    <xf numFmtId="0" fontId="6" fillId="0" borderId="0" xfId="0" applyNumberFormat="1" applyFont="1" applyBorder="1" applyAlignment="1">
      <alignment horizontal="center" vertical="top" wrapText="1"/>
    </xf>
    <xf numFmtId="0" fontId="6" fillId="0" borderId="0" xfId="0" applyFont="1" applyBorder="1" applyAlignment="1">
      <alignment horizontal="center" vertical="top" wrapText="1"/>
    </xf>
    <xf numFmtId="0" fontId="6" fillId="0" borderId="0" xfId="0" applyFont="1" applyBorder="1" applyAlignment="1">
      <alignment horizontal="left" vertical="top" wrapText="1"/>
    </xf>
    <xf numFmtId="0" fontId="4" fillId="0" borderId="0" xfId="0" applyFont="1" applyBorder="1" applyAlignment="1">
      <alignment horizontal="left" vertical="top" wrapText="1"/>
    </xf>
    <xf numFmtId="0" fontId="0" fillId="0" borderId="0" xfId="0" applyAlignment="1">
      <alignment vertical="top" wrapText="1"/>
    </xf>
    <xf numFmtId="0" fontId="6" fillId="0" borderId="11" xfId="0" applyFont="1" applyBorder="1" applyAlignment="1">
      <alignment horizontal="left" vertical="top" wrapText="1"/>
    </xf>
    <xf numFmtId="0" fontId="2" fillId="0" borderId="12" xfId="0" applyFont="1" applyBorder="1" applyAlignment="1">
      <alignment wrapText="1"/>
    </xf>
    <xf numFmtId="0" fontId="2" fillId="0" borderId="8" xfId="0" applyFont="1" applyBorder="1" applyAlignment="1">
      <alignment horizontal="center" vertical="top"/>
    </xf>
    <xf numFmtId="0" fontId="5" fillId="0" borderId="11" xfId="0" applyFont="1" applyBorder="1" applyAlignment="1">
      <alignment vertical="top" wrapText="1"/>
    </xf>
    <xf numFmtId="0" fontId="2" fillId="0" borderId="12" xfId="0" applyFont="1" applyBorder="1"/>
    <xf numFmtId="0" fontId="6" fillId="0" borderId="11" xfId="0" applyFont="1" applyFill="1" applyBorder="1" applyAlignment="1">
      <alignment horizontal="left" vertical="top" wrapText="1"/>
    </xf>
    <xf numFmtId="0" fontId="6" fillId="0" borderId="11" xfId="0" applyFont="1" applyBorder="1" applyAlignment="1">
      <alignment vertical="top" wrapText="1"/>
    </xf>
    <xf numFmtId="0" fontId="6" fillId="0" borderId="11" xfId="0" applyFont="1" applyBorder="1" applyAlignment="1">
      <alignment horizontal="center" vertical="top" wrapText="1"/>
    </xf>
    <xf numFmtId="168" fontId="6" fillId="0" borderId="5" xfId="0" applyNumberFormat="1" applyFont="1" applyBorder="1" applyAlignment="1">
      <alignment horizontal="left" vertical="top" wrapText="1"/>
    </xf>
    <xf numFmtId="0" fontId="0" fillId="0" borderId="0" xfId="0" applyBorder="1"/>
    <xf numFmtId="168" fontId="6" fillId="0" borderId="0" xfId="0" applyNumberFormat="1" applyFont="1" applyBorder="1" applyAlignment="1">
      <alignment horizontal="left" vertical="top" wrapText="1"/>
    </xf>
    <xf numFmtId="168" fontId="0" fillId="0" borderId="0" xfId="0" applyNumberFormat="1" applyBorder="1"/>
    <xf numFmtId="0" fontId="0" fillId="0" borderId="11" xfId="0" applyBorder="1"/>
    <xf numFmtId="168" fontId="6" fillId="0" borderId="11" xfId="0" applyNumberFormat="1" applyFont="1" applyBorder="1" applyAlignment="1">
      <alignment horizontal="left" vertical="top" wrapText="1"/>
    </xf>
    <xf numFmtId="168" fontId="0" fillId="0" borderId="11" xfId="0" applyNumberFormat="1" applyBorder="1"/>
    <xf numFmtId="0" fontId="0" fillId="0" borderId="5" xfId="0" applyBorder="1"/>
    <xf numFmtId="168" fontId="0" fillId="0" borderId="5" xfId="0" applyNumberFormat="1" applyBorder="1"/>
    <xf numFmtId="0" fontId="5" fillId="2" borderId="13" xfId="0" applyFont="1" applyFill="1" applyBorder="1" applyAlignment="1">
      <alignment horizontal="center" vertical="top" wrapText="1"/>
    </xf>
    <xf numFmtId="0" fontId="5" fillId="2" borderId="14" xfId="0" applyFont="1" applyFill="1" applyBorder="1" applyAlignment="1">
      <alignment horizontal="center" vertical="top" wrapText="1"/>
    </xf>
    <xf numFmtId="0" fontId="5" fillId="2" borderId="15" xfId="0" applyFont="1" applyFill="1" applyBorder="1" applyAlignment="1">
      <alignment horizontal="center" vertical="top" wrapText="1"/>
    </xf>
    <xf numFmtId="0" fontId="5" fillId="0" borderId="16" xfId="0" applyFont="1" applyFill="1" applyBorder="1" applyAlignment="1">
      <alignment horizontal="left" vertical="top" wrapText="1"/>
    </xf>
    <xf numFmtId="0" fontId="0" fillId="0" borderId="0" xfId="0" applyAlignment="1">
      <alignment vertical="top"/>
    </xf>
    <xf numFmtId="0" fontId="4" fillId="0" borderId="0" xfId="0" applyFont="1" applyBorder="1" applyAlignment="1">
      <alignment horizontal="left" vertical="top" wrapText="1"/>
    </xf>
    <xf numFmtId="167" fontId="6" fillId="0" borderId="5" xfId="0" applyNumberFormat="1" applyFont="1" applyBorder="1" applyAlignment="1">
      <alignment horizontal="left" vertical="top"/>
    </xf>
    <xf numFmtId="167" fontId="6" fillId="0" borderId="5" xfId="0" applyNumberFormat="1" applyFont="1" applyBorder="1" applyAlignment="1">
      <alignment horizontal="center" vertical="top"/>
    </xf>
    <xf numFmtId="0" fontId="6" fillId="0" borderId="5" xfId="0" applyFont="1" applyFill="1" applyBorder="1" applyAlignment="1">
      <alignment vertical="top" wrapText="1"/>
    </xf>
    <xf numFmtId="0" fontId="6" fillId="0" borderId="5" xfId="0" applyFont="1" applyFill="1" applyBorder="1" applyAlignment="1">
      <alignment horizontal="center" vertical="top"/>
    </xf>
    <xf numFmtId="0" fontId="5" fillId="0" borderId="5" xfId="0" applyFont="1" applyFill="1" applyBorder="1" applyAlignment="1">
      <alignment vertical="top" wrapText="1"/>
    </xf>
    <xf numFmtId="166" fontId="5" fillId="0" borderId="5" xfId="0" applyNumberFormat="1" applyFont="1" applyBorder="1" applyAlignment="1">
      <alignment horizontal="center" vertical="top"/>
    </xf>
    <xf numFmtId="167" fontId="6" fillId="0" borderId="5" xfId="0" applyNumberFormat="1" applyFont="1" applyBorder="1" applyAlignment="1">
      <alignment horizontal="center" vertical="top" wrapText="1"/>
    </xf>
    <xf numFmtId="0" fontId="2" fillId="0" borderId="8" xfId="0" applyFont="1" applyBorder="1"/>
    <xf numFmtId="0" fontId="6" fillId="0" borderId="11" xfId="0" applyFont="1" applyBorder="1" applyAlignment="1">
      <alignment wrapText="1"/>
    </xf>
    <xf numFmtId="0" fontId="6" fillId="0" borderId="11" xfId="0" applyFont="1" applyBorder="1" applyAlignment="1">
      <alignment horizontal="center" vertical="top"/>
    </xf>
    <xf numFmtId="0" fontId="6" fillId="0" borderId="11" xfId="0" applyFont="1" applyFill="1" applyBorder="1" applyAlignment="1">
      <alignment horizontal="center" vertical="top"/>
    </xf>
    <xf numFmtId="0" fontId="2" fillId="0" borderId="18" xfId="0" applyFont="1" applyBorder="1"/>
    <xf numFmtId="0" fontId="2" fillId="0" borderId="18" xfId="0" applyFont="1" applyBorder="1" applyAlignment="1">
      <alignment horizontal="center" vertical="top"/>
    </xf>
    <xf numFmtId="0" fontId="2" fillId="0" borderId="19" xfId="0" applyFont="1" applyBorder="1" applyAlignment="1">
      <alignment wrapText="1"/>
    </xf>
    <xf numFmtId="166" fontId="5" fillId="0" borderId="7" xfId="0" applyNumberFormat="1" applyFont="1" applyBorder="1" applyAlignment="1">
      <alignment horizontal="center" vertical="top"/>
    </xf>
    <xf numFmtId="0" fontId="5" fillId="0" borderId="7" xfId="0" applyFont="1" applyBorder="1" applyAlignment="1">
      <alignment vertical="top" wrapText="1"/>
    </xf>
    <xf numFmtId="0" fontId="6" fillId="0" borderId="7" xfId="0" applyFont="1" applyBorder="1" applyAlignment="1">
      <alignment vertical="top" wrapText="1"/>
    </xf>
    <xf numFmtId="0" fontId="6" fillId="0" borderId="7" xfId="0" applyFont="1" applyBorder="1" applyAlignment="1">
      <alignment horizontal="center" vertical="top" wrapText="1"/>
    </xf>
    <xf numFmtId="0" fontId="6" fillId="0" borderId="7" xfId="0" applyFont="1" applyBorder="1" applyAlignment="1">
      <alignment horizontal="left" vertical="top" wrapText="1"/>
    </xf>
    <xf numFmtId="167" fontId="6" fillId="0" borderId="7" xfId="0" applyNumberFormat="1" applyFont="1" applyBorder="1" applyAlignment="1">
      <alignment horizontal="center" vertical="top" wrapText="1"/>
    </xf>
    <xf numFmtId="167" fontId="6" fillId="0" borderId="5" xfId="0" applyNumberFormat="1" applyFont="1" applyFill="1" applyBorder="1" applyAlignment="1">
      <alignment horizontal="left" vertical="top"/>
    </xf>
    <xf numFmtId="166" fontId="6" fillId="0" borderId="5" xfId="0" applyNumberFormat="1" applyFont="1" applyFill="1" applyBorder="1" applyAlignment="1">
      <alignment horizontal="center" vertical="top" wrapText="1"/>
    </xf>
    <xf numFmtId="167" fontId="6" fillId="0" borderId="5" xfId="0" applyNumberFormat="1" applyFont="1" applyFill="1" applyBorder="1" applyAlignment="1">
      <alignment horizontal="center" vertical="top"/>
    </xf>
    <xf numFmtId="0" fontId="6" fillId="3" borderId="5" xfId="0" applyFont="1" applyFill="1" applyBorder="1" applyAlignment="1">
      <alignment vertical="top" wrapText="1"/>
    </xf>
    <xf numFmtId="0" fontId="6" fillId="0" borderId="5" xfId="0" applyFont="1" applyFill="1" applyBorder="1" applyAlignment="1">
      <alignment horizontal="center" vertical="top" wrapText="1"/>
    </xf>
    <xf numFmtId="167" fontId="6" fillId="0" borderId="5" xfId="0" applyNumberFormat="1" applyFont="1" applyFill="1" applyBorder="1" applyAlignment="1">
      <alignment horizontal="center" vertical="top" wrapText="1"/>
    </xf>
    <xf numFmtId="166" fontId="6" fillId="0" borderId="0" xfId="0" applyNumberFormat="1" applyFont="1" applyFill="1" applyBorder="1" applyAlignment="1">
      <alignment horizontal="center" vertical="top" wrapText="1"/>
    </xf>
    <xf numFmtId="167" fontId="6" fillId="0" borderId="0" xfId="0" applyNumberFormat="1" applyFont="1" applyBorder="1" applyAlignment="1">
      <alignment horizontal="center" vertical="top" wrapText="1"/>
    </xf>
    <xf numFmtId="0" fontId="4" fillId="0" borderId="0" xfId="0" applyFont="1" applyBorder="1" applyAlignment="1">
      <alignment horizontal="left" vertical="top" wrapText="1"/>
    </xf>
    <xf numFmtId="0" fontId="2" fillId="0" borderId="5" xfId="0" applyFont="1" applyBorder="1" applyAlignment="1">
      <alignment vertical="top" wrapText="1"/>
    </xf>
    <xf numFmtId="0" fontId="1" fillId="0" borderId="0" xfId="0" applyFont="1" applyAlignment="1">
      <alignment vertical="top"/>
    </xf>
    <xf numFmtId="0" fontId="6" fillId="0" borderId="11" xfId="0" applyFont="1" applyBorder="1" applyAlignment="1">
      <alignment horizontal="left" vertical="top" wrapText="1"/>
    </xf>
    <xf numFmtId="0" fontId="2" fillId="0" borderId="0" xfId="0" applyFont="1" applyAlignment="1">
      <alignment vertical="top"/>
    </xf>
    <xf numFmtId="0" fontId="6" fillId="0" borderId="0" xfId="0" applyFont="1" applyAlignment="1">
      <alignment vertical="top"/>
    </xf>
    <xf numFmtId="0" fontId="6" fillId="0" borderId="2" xfId="0" applyFont="1" applyBorder="1" applyAlignment="1">
      <alignment vertical="top"/>
    </xf>
    <xf numFmtId="0" fontId="6" fillId="0" borderId="2" xfId="0" applyFont="1" applyFill="1" applyBorder="1" applyAlignment="1">
      <alignment vertical="top"/>
    </xf>
    <xf numFmtId="0" fontId="2" fillId="0" borderId="2" xfId="0" applyFont="1" applyBorder="1" applyAlignment="1">
      <alignment vertical="top"/>
    </xf>
    <xf numFmtId="0" fontId="5" fillId="0" borderId="5" xfId="0" applyFont="1" applyBorder="1" applyAlignment="1">
      <alignment horizontal="center" vertical="top" wrapText="1"/>
    </xf>
    <xf numFmtId="0" fontId="6" fillId="0" borderId="5" xfId="0" applyFont="1" applyBorder="1" applyAlignment="1">
      <alignment vertical="top"/>
    </xf>
    <xf numFmtId="167" fontId="6" fillId="0" borderId="20" xfId="0" applyNumberFormat="1" applyFont="1" applyFill="1" applyBorder="1" applyAlignment="1">
      <alignment horizontal="center" vertical="top" wrapText="1"/>
    </xf>
    <xf numFmtId="0" fontId="6" fillId="0" borderId="20" xfId="0" applyFont="1" applyBorder="1" applyAlignment="1">
      <alignment horizontal="center" vertical="top"/>
    </xf>
    <xf numFmtId="167" fontId="5" fillId="0" borderId="20" xfId="0" applyNumberFormat="1" applyFont="1" applyFill="1" applyBorder="1" applyAlignment="1">
      <alignment horizontal="left" vertical="top" wrapText="1"/>
    </xf>
    <xf numFmtId="0" fontId="2" fillId="0" borderId="5" xfId="0" applyFont="1" applyBorder="1" applyAlignment="1">
      <alignment horizontal="center" vertical="top"/>
    </xf>
    <xf numFmtId="0" fontId="2" fillId="0" borderId="19" xfId="0" applyFont="1" applyBorder="1" applyAlignment="1">
      <alignment horizontal="center" vertical="top"/>
    </xf>
    <xf numFmtId="2" fontId="6" fillId="0" borderId="5" xfId="0" applyNumberFormat="1" applyFont="1" applyBorder="1" applyAlignment="1">
      <alignment horizontal="center" vertical="top" wrapText="1"/>
    </xf>
    <xf numFmtId="167" fontId="6" fillId="0" borderId="0" xfId="0" applyNumberFormat="1" applyFont="1" applyAlignment="1">
      <alignment horizontal="center" vertical="top" wrapText="1"/>
    </xf>
    <xf numFmtId="0" fontId="6" fillId="0" borderId="20" xfId="0" applyFont="1" applyBorder="1" applyAlignment="1">
      <alignment vertical="top" wrapText="1"/>
    </xf>
    <xf numFmtId="0" fontId="5" fillId="0" borderId="11" xfId="0" applyFont="1" applyBorder="1" applyAlignment="1">
      <alignment horizontal="left" vertical="top" wrapText="1"/>
    </xf>
    <xf numFmtId="0" fontId="5" fillId="0" borderId="5" xfId="0" applyFont="1" applyBorder="1" applyAlignment="1">
      <alignment horizontal="left" vertical="top" wrapText="1"/>
    </xf>
    <xf numFmtId="0" fontId="2" fillId="0" borderId="19" xfId="0" applyFont="1" applyBorder="1" applyAlignment="1">
      <alignment vertical="top"/>
    </xf>
    <xf numFmtId="167" fontId="6" fillId="0" borderId="0" xfId="0" applyNumberFormat="1" applyFont="1" applyAlignment="1">
      <alignment horizontal="left" vertical="top" wrapText="1"/>
    </xf>
    <xf numFmtId="166" fontId="7" fillId="0" borderId="1" xfId="0" applyNumberFormat="1" applyFont="1" applyBorder="1" applyAlignment="1">
      <alignment horizontal="center" vertical="top"/>
    </xf>
    <xf numFmtId="0" fontId="0" fillId="0" borderId="20" xfId="0" applyBorder="1"/>
    <xf numFmtId="168" fontId="6" fillId="0" borderId="17" xfId="0" applyNumberFormat="1" applyFont="1" applyBorder="1" applyAlignment="1">
      <alignment horizontal="center" vertical="top" wrapText="1"/>
    </xf>
    <xf numFmtId="0" fontId="1" fillId="0" borderId="0" xfId="0" applyFont="1" applyBorder="1" applyAlignment="1">
      <alignment horizontal="left"/>
    </xf>
    <xf numFmtId="166" fontId="2" fillId="0" borderId="12" xfId="0" applyNumberFormat="1" applyFont="1" applyBorder="1" applyAlignment="1">
      <alignment horizontal="center" vertical="top"/>
    </xf>
    <xf numFmtId="0" fontId="2" fillId="0" borderId="5" xfId="0" applyFont="1" applyBorder="1" applyAlignment="1">
      <alignment vertical="top"/>
    </xf>
    <xf numFmtId="0" fontId="7" fillId="0" borderId="19" xfId="0" applyFont="1" applyBorder="1" applyAlignment="1">
      <alignment vertical="top"/>
    </xf>
    <xf numFmtId="0" fontId="6" fillId="0" borderId="20" xfId="0" applyFont="1" applyBorder="1" applyAlignment="1">
      <alignment horizontal="center" vertical="top" wrapText="1"/>
    </xf>
    <xf numFmtId="0" fontId="2" fillId="0" borderId="21" xfId="0" applyFont="1" applyBorder="1" applyAlignment="1">
      <alignment vertical="top" wrapText="1"/>
    </xf>
    <xf numFmtId="0" fontId="2" fillId="0" borderId="19" xfId="0" applyFont="1" applyBorder="1" applyAlignment="1">
      <alignment horizontal="center" vertical="top" wrapText="1"/>
    </xf>
    <xf numFmtId="0" fontId="2" fillId="0" borderId="5" xfId="0" applyFont="1" applyBorder="1" applyAlignment="1">
      <alignment wrapText="1"/>
    </xf>
    <xf numFmtId="168" fontId="5" fillId="0" borderId="5" xfId="0" applyNumberFormat="1" applyFont="1" applyBorder="1" applyAlignment="1">
      <alignment horizontal="left" vertical="top" wrapText="1"/>
    </xf>
    <xf numFmtId="168" fontId="5" fillId="0" borderId="17" xfId="0" applyNumberFormat="1" applyFont="1" applyBorder="1" applyAlignment="1">
      <alignment horizontal="center" vertical="top" wrapText="1"/>
    </xf>
    <xf numFmtId="0" fontId="1" fillId="0" borderId="0" xfId="1" applyFont="1"/>
    <xf numFmtId="166" fontId="2" fillId="0" borderId="0" xfId="1" applyNumberFormat="1" applyFont="1" applyAlignment="1">
      <alignment horizontal="center" vertical="top" wrapText="1"/>
    </xf>
    <xf numFmtId="0" fontId="2" fillId="0" borderId="0" xfId="1" applyFont="1"/>
    <xf numFmtId="0" fontId="2" fillId="0" borderId="0" xfId="1" applyFont="1" applyAlignment="1">
      <alignment horizontal="center" vertical="top"/>
    </xf>
    <xf numFmtId="0" fontId="2" fillId="0" borderId="0" xfId="1" applyFont="1" applyAlignment="1">
      <alignment vertical="top"/>
    </xf>
    <xf numFmtId="166" fontId="5" fillId="2" borderId="3" xfId="1" applyNumberFormat="1" applyFont="1" applyFill="1" applyBorder="1" applyAlignment="1">
      <alignment horizontal="left" vertical="top"/>
    </xf>
    <xf numFmtId="0" fontId="6" fillId="2" borderId="3" xfId="1" applyFont="1" applyFill="1" applyBorder="1"/>
    <xf numFmtId="0" fontId="6" fillId="2" borderId="3" xfId="1" applyFont="1" applyFill="1" applyBorder="1" applyAlignment="1">
      <alignment horizontal="center" vertical="top"/>
    </xf>
    <xf numFmtId="0" fontId="6" fillId="2" borderId="3" xfId="1" applyFont="1" applyFill="1" applyBorder="1" applyAlignment="1">
      <alignment vertical="top"/>
    </xf>
    <xf numFmtId="0" fontId="6" fillId="0" borderId="0" xfId="1" applyFont="1"/>
    <xf numFmtId="166" fontId="5" fillId="2" borderId="4" xfId="1" applyNumberFormat="1" applyFont="1" applyFill="1" applyBorder="1" applyAlignment="1">
      <alignment horizontal="left" vertical="top" wrapText="1"/>
    </xf>
    <xf numFmtId="0" fontId="5" fillId="2" borderId="4" xfId="1" applyFont="1" applyFill="1" applyBorder="1" applyAlignment="1">
      <alignment horizontal="center" vertical="top" wrapText="1"/>
    </xf>
    <xf numFmtId="0" fontId="5" fillId="2" borderId="0" xfId="1" applyFont="1" applyFill="1" applyAlignment="1">
      <alignment horizontal="center" vertical="top" wrapText="1"/>
    </xf>
    <xf numFmtId="0" fontId="6" fillId="0" borderId="0" xfId="1" applyFont="1" applyAlignment="1">
      <alignment horizontal="left" vertical="top" wrapText="1"/>
    </xf>
    <xf numFmtId="0" fontId="2" fillId="0" borderId="0" xfId="1" applyFont="1" applyAlignment="1">
      <alignment horizontal="left" vertical="top" wrapText="1"/>
    </xf>
    <xf numFmtId="166" fontId="5" fillId="0" borderId="5" xfId="1" applyNumberFormat="1" applyFont="1" applyBorder="1" applyAlignment="1">
      <alignment horizontal="center" vertical="top" wrapText="1"/>
    </xf>
    <xf numFmtId="0" fontId="5" fillId="0" borderId="5" xfId="1" applyFont="1" applyBorder="1" applyAlignment="1">
      <alignment horizontal="left" vertical="top" wrapText="1"/>
    </xf>
    <xf numFmtId="0" fontId="5" fillId="0" borderId="5" xfId="1" applyFont="1" applyBorder="1" applyAlignment="1">
      <alignment horizontal="center" vertical="top" wrapText="1"/>
    </xf>
    <xf numFmtId="167" fontId="5" fillId="0" borderId="5" xfId="1" applyNumberFormat="1" applyFont="1" applyBorder="1" applyAlignment="1">
      <alignment horizontal="left" vertical="top" wrapText="1"/>
    </xf>
    <xf numFmtId="167" fontId="5" fillId="0" borderId="0" xfId="1" applyNumberFormat="1" applyFont="1" applyAlignment="1">
      <alignment horizontal="left" vertical="top" wrapText="1"/>
    </xf>
    <xf numFmtId="0" fontId="5" fillId="0" borderId="5" xfId="1" applyFont="1" applyBorder="1" applyAlignment="1">
      <alignment vertical="top" wrapText="1"/>
    </xf>
    <xf numFmtId="0" fontId="6" fillId="0" borderId="5" xfId="1" applyFont="1" applyBorder="1" applyAlignment="1">
      <alignment wrapText="1"/>
    </xf>
    <xf numFmtId="0" fontId="6" fillId="0" borderId="5" xfId="1" applyFont="1" applyBorder="1" applyAlignment="1">
      <alignment horizontal="center" vertical="top"/>
    </xf>
    <xf numFmtId="0" fontId="6" fillId="0" borderId="5" xfId="1" applyFont="1" applyBorder="1" applyAlignment="1">
      <alignment horizontal="left" wrapText="1"/>
    </xf>
    <xf numFmtId="167" fontId="6" fillId="0" borderId="5" xfId="1" applyNumberFormat="1" applyFont="1" applyBorder="1" applyAlignment="1">
      <alignment horizontal="left" vertical="top"/>
    </xf>
    <xf numFmtId="167" fontId="6" fillId="0" borderId="0" xfId="1" applyNumberFormat="1" applyFont="1" applyAlignment="1">
      <alignment horizontal="left" vertical="top"/>
    </xf>
    <xf numFmtId="0" fontId="8" fillId="0" borderId="0" xfId="1"/>
    <xf numFmtId="166" fontId="6" fillId="0" borderId="5" xfId="1" applyNumberFormat="1" applyFont="1" applyBorder="1" applyAlignment="1">
      <alignment horizontal="center" vertical="top" wrapText="1"/>
    </xf>
    <xf numFmtId="167" fontId="6" fillId="0" borderId="5" xfId="1" applyNumberFormat="1" applyFont="1" applyBorder="1" applyAlignment="1">
      <alignment horizontal="center" vertical="top"/>
    </xf>
    <xf numFmtId="167" fontId="6" fillId="0" borderId="0" xfId="1" applyNumberFormat="1" applyFont="1" applyAlignment="1">
      <alignment horizontal="center" vertical="top"/>
    </xf>
    <xf numFmtId="0" fontId="6" fillId="0" borderId="5" xfId="1" applyFont="1" applyBorder="1" applyAlignment="1">
      <alignment vertical="top" wrapText="1"/>
    </xf>
    <xf numFmtId="0" fontId="6" fillId="0" borderId="5" xfId="1" applyFont="1" applyBorder="1" applyAlignment="1">
      <alignment horizontal="left" vertical="top" wrapText="1"/>
    </xf>
    <xf numFmtId="0" fontId="6" fillId="0" borderId="5" xfId="1" applyFont="1" applyBorder="1" applyAlignment="1">
      <alignment horizontal="center" vertical="top" wrapText="1"/>
    </xf>
    <xf numFmtId="167" fontId="6" fillId="0" borderId="5" xfId="1" applyNumberFormat="1" applyFont="1" applyBorder="1" applyAlignment="1">
      <alignment horizontal="center" vertical="top" wrapText="1"/>
    </xf>
    <xf numFmtId="167" fontId="6" fillId="0" borderId="0" xfId="1" applyNumberFormat="1" applyFont="1" applyAlignment="1">
      <alignment horizontal="center" vertical="top" wrapText="1"/>
    </xf>
    <xf numFmtId="0" fontId="6" fillId="0" borderId="2" xfId="1" applyFont="1" applyBorder="1"/>
    <xf numFmtId="0" fontId="6" fillId="0" borderId="1" xfId="1" applyFont="1" applyBorder="1"/>
    <xf numFmtId="0" fontId="2" fillId="0" borderId="1" xfId="1" applyFont="1" applyBorder="1"/>
    <xf numFmtId="2" fontId="6" fillId="0" borderId="5" xfId="1" applyNumberFormat="1" applyFont="1" applyBorder="1" applyAlignment="1">
      <alignment horizontal="left" vertical="top" wrapText="1"/>
    </xf>
    <xf numFmtId="0" fontId="6" fillId="0" borderId="20" xfId="1" applyFont="1" applyBorder="1" applyAlignment="1">
      <alignment vertical="top" wrapText="1"/>
    </xf>
    <xf numFmtId="2" fontId="6" fillId="0" borderId="5" xfId="1" applyNumberFormat="1" applyFont="1" applyBorder="1" applyAlignment="1">
      <alignment vertical="top" wrapText="1"/>
    </xf>
    <xf numFmtId="2" fontId="6" fillId="0" borderId="5" xfId="1" applyNumberFormat="1" applyFont="1" applyBorder="1" applyAlignment="1">
      <alignment horizontal="center" vertical="top" wrapText="1"/>
    </xf>
    <xf numFmtId="49" fontId="5" fillId="0" borderId="5" xfId="1" applyNumberFormat="1" applyFont="1" applyBorder="1" applyAlignment="1">
      <alignment horizontal="center" vertical="top" wrapText="1"/>
    </xf>
    <xf numFmtId="0" fontId="5" fillId="0" borderId="11" xfId="1" applyFont="1" applyBorder="1" applyAlignment="1">
      <alignment horizontal="left" vertical="top" wrapText="1"/>
    </xf>
    <xf numFmtId="0" fontId="6" fillId="0" borderId="11" xfId="1" applyFont="1" applyBorder="1" applyAlignment="1">
      <alignment horizontal="left" vertical="top" wrapText="1"/>
    </xf>
    <xf numFmtId="0" fontId="2" fillId="0" borderId="1" xfId="1" applyFont="1" applyBorder="1" applyAlignment="1">
      <alignment vertical="top"/>
    </xf>
    <xf numFmtId="167" fontId="5" fillId="0" borderId="7" xfId="1" applyNumberFormat="1" applyFont="1" applyBorder="1" applyAlignment="1">
      <alignment horizontal="center" vertical="top" wrapText="1"/>
    </xf>
    <xf numFmtId="167" fontId="5" fillId="0" borderId="0" xfId="1" applyNumberFormat="1" applyFont="1" applyAlignment="1">
      <alignment horizontal="center" vertical="top" wrapText="1"/>
    </xf>
    <xf numFmtId="166" fontId="6" fillId="0" borderId="0" xfId="1" applyNumberFormat="1" applyFont="1" applyAlignment="1">
      <alignment horizontal="center" vertical="top"/>
    </xf>
    <xf numFmtId="0" fontId="6" fillId="0" borderId="0" xfId="1" applyFont="1" applyAlignment="1">
      <alignment vertical="top"/>
    </xf>
    <xf numFmtId="0" fontId="6" fillId="0" borderId="0" xfId="1" applyFont="1" applyAlignment="1">
      <alignment horizontal="center" vertical="top"/>
    </xf>
    <xf numFmtId="0" fontId="6" fillId="0" borderId="0" xfId="1" applyFont="1" applyAlignment="1">
      <alignment wrapText="1"/>
    </xf>
    <xf numFmtId="0" fontId="2" fillId="0" borderId="0" xfId="1" applyFont="1" applyAlignment="1">
      <alignment wrapText="1"/>
    </xf>
    <xf numFmtId="166" fontId="2" fillId="0" borderId="0" xfId="1" applyNumberFormat="1" applyFont="1" applyAlignment="1">
      <alignment horizontal="center" vertical="top"/>
    </xf>
    <xf numFmtId="0" fontId="2" fillId="0" borderId="1" xfId="1" applyFont="1" applyBorder="1" applyAlignment="1">
      <alignment horizontal="center" vertical="top"/>
    </xf>
    <xf numFmtId="0" fontId="2" fillId="0" borderId="1" xfId="1" applyFont="1" applyBorder="1" applyAlignment="1">
      <alignment wrapText="1"/>
    </xf>
    <xf numFmtId="166" fontId="2" fillId="0" borderId="1" xfId="1" applyNumberFormat="1" applyFont="1" applyBorder="1" applyAlignment="1">
      <alignment horizontal="center" vertical="top"/>
    </xf>
    <xf numFmtId="0" fontId="2" fillId="0" borderId="2" xfId="1" applyFont="1" applyBorder="1" applyAlignment="1">
      <alignment vertical="top"/>
    </xf>
    <xf numFmtId="0" fontId="2" fillId="0" borderId="2" xfId="1" applyFont="1" applyBorder="1"/>
    <xf numFmtId="167" fontId="6" fillId="0" borderId="0" xfId="1" applyNumberFormat="1" applyFont="1" applyAlignment="1">
      <alignment horizontal="left" vertical="top" wrapText="1"/>
    </xf>
    <xf numFmtId="0" fontId="6" fillId="0" borderId="11" xfId="0" applyFont="1" applyBorder="1" applyAlignment="1">
      <alignment horizontal="left" vertical="top" wrapText="1"/>
    </xf>
    <xf numFmtId="0" fontId="6" fillId="0" borderId="11" xfId="0" applyFont="1" applyBorder="1" applyAlignment="1">
      <alignment horizontal="left" vertical="top" wrapText="1"/>
    </xf>
    <xf numFmtId="0" fontId="6" fillId="0" borderId="5" xfId="1" applyFont="1" applyFill="1" applyBorder="1" applyAlignment="1">
      <alignment vertical="top" wrapText="1"/>
    </xf>
    <xf numFmtId="167" fontId="6" fillId="0" borderId="5" xfId="0" applyNumberFormat="1" applyFont="1" applyFill="1" applyBorder="1" applyAlignment="1">
      <alignment horizontal="left" vertical="top" wrapText="1"/>
    </xf>
    <xf numFmtId="0" fontId="6" fillId="0" borderId="5" xfId="0" applyNumberFormat="1" applyFont="1" applyBorder="1" applyAlignment="1">
      <alignment horizontal="left" vertical="top" wrapText="1"/>
    </xf>
    <xf numFmtId="164" fontId="6" fillId="0" borderId="20" xfId="0" applyNumberFormat="1" applyFont="1" applyBorder="1" applyAlignment="1">
      <alignment horizontal="center" vertical="top"/>
    </xf>
    <xf numFmtId="164" fontId="6" fillId="0" borderId="5" xfId="0" applyNumberFormat="1" applyFont="1" applyBorder="1" applyAlignment="1">
      <alignment horizontal="center" vertical="top"/>
    </xf>
    <xf numFmtId="0" fontId="6" fillId="0" borderId="5" xfId="1" applyNumberFormat="1" applyFont="1" applyBorder="1" applyAlignment="1">
      <alignment horizontal="center" vertical="top" wrapText="1"/>
    </xf>
    <xf numFmtId="166" fontId="6" fillId="0" borderId="11" xfId="0" applyNumberFormat="1" applyFont="1" applyBorder="1" applyAlignment="1">
      <alignment vertical="top" wrapText="1"/>
    </xf>
    <xf numFmtId="0" fontId="2" fillId="0" borderId="23" xfId="0" applyFont="1" applyBorder="1" applyAlignment="1">
      <alignment horizontal="center" vertical="top"/>
    </xf>
    <xf numFmtId="0" fontId="2" fillId="0" borderId="23" xfId="0" applyFont="1" applyBorder="1" applyAlignment="1">
      <alignment vertical="top"/>
    </xf>
    <xf numFmtId="0" fontId="6" fillId="0" borderId="22" xfId="0" applyFont="1" applyBorder="1" applyAlignment="1">
      <alignment vertical="top"/>
    </xf>
    <xf numFmtId="0" fontId="2" fillId="0" borderId="18" xfId="0" applyFont="1" applyBorder="1" applyAlignment="1">
      <alignment vertical="top"/>
    </xf>
    <xf numFmtId="0" fontId="2" fillId="0" borderId="18" xfId="0" applyFont="1" applyBorder="1" applyAlignment="1">
      <alignment vertical="top" wrapText="1"/>
    </xf>
    <xf numFmtId="0" fontId="2" fillId="0" borderId="18" xfId="0" applyFont="1" applyBorder="1" applyAlignment="1">
      <alignment horizontal="center" vertical="top" wrapText="1"/>
    </xf>
    <xf numFmtId="0" fontId="2" fillId="0" borderId="18" xfId="0" applyFont="1" applyBorder="1" applyAlignment="1">
      <alignment wrapText="1"/>
    </xf>
    <xf numFmtId="0" fontId="6" fillId="0" borderId="22" xfId="0" applyFont="1" applyBorder="1" applyAlignment="1">
      <alignment vertical="top" wrapText="1"/>
    </xf>
    <xf numFmtId="0" fontId="2" fillId="0" borderId="11" xfId="0" applyFont="1" applyBorder="1"/>
    <xf numFmtId="0" fontId="2" fillId="0" borderId="11" xfId="0" applyFont="1" applyBorder="1" applyAlignment="1">
      <alignment horizontal="center" vertical="top"/>
    </xf>
    <xf numFmtId="0" fontId="6" fillId="0" borderId="11" xfId="0" applyFont="1" applyBorder="1"/>
    <xf numFmtId="0" fontId="6" fillId="0" borderId="22" xfId="0" applyFont="1" applyBorder="1"/>
    <xf numFmtId="0" fontId="5" fillId="0" borderId="11" xfId="0" applyFont="1" applyBorder="1" applyAlignment="1">
      <alignment horizontal="left" vertical="top" wrapText="1"/>
    </xf>
    <xf numFmtId="167" fontId="6" fillId="0" borderId="11" xfId="0" applyNumberFormat="1" applyFont="1" applyFill="1" applyBorder="1" applyAlignment="1">
      <alignment horizontal="center" vertical="top" wrapText="1"/>
    </xf>
    <xf numFmtId="167" fontId="6" fillId="0" borderId="0" xfId="0" applyNumberFormat="1" applyFont="1" applyFill="1" applyBorder="1" applyAlignment="1">
      <alignment horizontal="center" vertical="top" wrapText="1"/>
    </xf>
    <xf numFmtId="167" fontId="6" fillId="0" borderId="11" xfId="0" applyNumberFormat="1" applyFont="1" applyBorder="1" applyAlignment="1">
      <alignment horizontal="center" vertical="top" wrapText="1"/>
    </xf>
    <xf numFmtId="166" fontId="5" fillId="0" borderId="5" xfId="0" applyNumberFormat="1" applyFont="1" applyFill="1" applyBorder="1" applyAlignment="1">
      <alignment horizontal="left" vertical="top" wrapText="1"/>
    </xf>
    <xf numFmtId="0" fontId="5" fillId="0" borderId="11" xfId="0" applyFont="1" applyFill="1" applyBorder="1" applyAlignment="1">
      <alignment horizontal="center" vertical="top" wrapText="1"/>
    </xf>
    <xf numFmtId="166" fontId="5" fillId="2" borderId="0" xfId="0" applyNumberFormat="1" applyFont="1" applyFill="1" applyBorder="1" applyAlignment="1">
      <alignment horizontal="left" vertical="top" wrapText="1"/>
    </xf>
    <xf numFmtId="0" fontId="5" fillId="2" borderId="0" xfId="0" applyFont="1" applyFill="1" applyBorder="1" applyAlignment="1">
      <alignment horizontal="center" vertical="top" wrapText="1"/>
    </xf>
    <xf numFmtId="167" fontId="6" fillId="0" borderId="0" xfId="0" applyNumberFormat="1" applyFont="1" applyFill="1" applyAlignment="1">
      <alignment horizontal="left" vertical="top" wrapText="1"/>
    </xf>
    <xf numFmtId="0" fontId="5" fillId="0" borderId="5" xfId="0" applyFont="1" applyBorder="1" applyAlignment="1">
      <alignment horizontal="left" wrapText="1"/>
    </xf>
    <xf numFmtId="165" fontId="6" fillId="0" borderId="5" xfId="2" applyFont="1" applyBorder="1" applyAlignment="1">
      <alignment horizontal="left" vertical="top" wrapText="1"/>
    </xf>
    <xf numFmtId="2" fontId="6" fillId="0" borderId="5" xfId="0" applyNumberFormat="1" applyFont="1" applyBorder="1" applyAlignment="1">
      <alignment horizontal="left" vertical="top" wrapText="1"/>
    </xf>
    <xf numFmtId="165" fontId="6" fillId="0" borderId="5" xfId="0" applyNumberFormat="1" applyFont="1" applyBorder="1" applyAlignment="1">
      <alignment horizontal="left" vertical="top" wrapText="1"/>
    </xf>
    <xf numFmtId="165" fontId="6" fillId="0" borderId="20" xfId="0" applyNumberFormat="1" applyFont="1" applyBorder="1" applyAlignment="1">
      <alignment horizontal="left" vertical="top" wrapText="1"/>
    </xf>
    <xf numFmtId="0" fontId="5" fillId="0" borderId="5" xfId="0" applyFont="1" applyFill="1" applyBorder="1" applyAlignment="1">
      <alignment horizontal="left" wrapText="1"/>
    </xf>
    <xf numFmtId="0" fontId="6" fillId="0" borderId="11" xfId="0" applyFont="1" applyBorder="1" applyAlignment="1">
      <alignment horizontal="left" vertical="top" wrapText="1"/>
    </xf>
    <xf numFmtId="0" fontId="6" fillId="0" borderId="0" xfId="0" applyFont="1" applyBorder="1" applyAlignment="1">
      <alignment horizontal="left" vertical="top" wrapText="1"/>
    </xf>
    <xf numFmtId="0" fontId="5" fillId="0" borderId="9" xfId="0" applyFont="1" applyBorder="1" applyAlignment="1">
      <alignment horizontal="left" vertical="top" wrapText="1"/>
    </xf>
    <xf numFmtId="0" fontId="5" fillId="0" borderId="3" xfId="0" applyFont="1" applyBorder="1" applyAlignment="1">
      <alignment horizontal="left" vertical="top" wrapText="1"/>
    </xf>
    <xf numFmtId="0" fontId="5" fillId="0" borderId="10" xfId="0" applyFont="1" applyBorder="1" applyAlignment="1">
      <alignment horizontal="left" vertical="top" wrapText="1"/>
    </xf>
    <xf numFmtId="0" fontId="3" fillId="0" borderId="0" xfId="0" applyFont="1" applyBorder="1" applyAlignment="1">
      <alignment horizontal="left" wrapText="1"/>
    </xf>
    <xf numFmtId="0" fontId="4" fillId="0" borderId="0" xfId="0" applyFont="1" applyBorder="1" applyAlignment="1">
      <alignment horizontal="left" vertical="top" wrapText="1"/>
    </xf>
    <xf numFmtId="0" fontId="0" fillId="0" borderId="0" xfId="0" applyAlignment="1">
      <alignment vertical="top" wrapText="1"/>
    </xf>
    <xf numFmtId="166" fontId="4" fillId="0" borderId="0" xfId="0" applyNumberFormat="1" applyFont="1" applyBorder="1" applyAlignment="1">
      <alignment horizontal="left" vertical="top" wrapText="1"/>
    </xf>
    <xf numFmtId="0" fontId="5" fillId="0" borderId="11" xfId="0" applyFont="1" applyBorder="1" applyAlignment="1">
      <alignment horizontal="left" vertical="top" wrapText="1"/>
    </xf>
    <xf numFmtId="0" fontId="5" fillId="0" borderId="20" xfId="0" applyFont="1" applyBorder="1" applyAlignment="1">
      <alignment horizontal="left" vertical="top" wrapText="1"/>
    </xf>
    <xf numFmtId="0" fontId="4" fillId="0" borderId="0" xfId="0" applyFont="1" applyBorder="1" applyAlignment="1">
      <alignment horizontal="left" wrapText="1"/>
    </xf>
    <xf numFmtId="166" fontId="3" fillId="0" borderId="0" xfId="0" applyNumberFormat="1" applyFont="1" applyBorder="1" applyAlignment="1">
      <alignment horizontal="left" vertical="top" wrapText="1"/>
    </xf>
    <xf numFmtId="0" fontId="5" fillId="0" borderId="11" xfId="1" applyFont="1" applyBorder="1" applyAlignment="1">
      <alignment horizontal="left" vertical="top" wrapText="1"/>
    </xf>
    <xf numFmtId="0" fontId="5" fillId="0" borderId="20" xfId="1" applyFont="1" applyBorder="1" applyAlignment="1">
      <alignment horizontal="left" vertical="top" wrapText="1"/>
    </xf>
    <xf numFmtId="0" fontId="5" fillId="0" borderId="9" xfId="1" applyFont="1" applyBorder="1" applyAlignment="1">
      <alignment horizontal="right" vertical="top" wrapText="1"/>
    </xf>
    <xf numFmtId="0" fontId="5" fillId="0" borderId="3" xfId="1" applyFont="1" applyBorder="1" applyAlignment="1">
      <alignment horizontal="right" vertical="top" wrapText="1"/>
    </xf>
    <xf numFmtId="0" fontId="5" fillId="0" borderId="10" xfId="1" applyFont="1" applyBorder="1" applyAlignment="1">
      <alignment horizontal="right" vertical="top" wrapText="1"/>
    </xf>
    <xf numFmtId="0" fontId="5" fillId="0" borderId="9" xfId="0" applyFont="1" applyBorder="1" applyAlignment="1">
      <alignment horizontal="right" vertical="top" wrapText="1"/>
    </xf>
    <xf numFmtId="0" fontId="5" fillId="0" borderId="3" xfId="0" applyFont="1" applyBorder="1" applyAlignment="1">
      <alignment horizontal="right" vertical="top" wrapText="1"/>
    </xf>
    <xf numFmtId="0" fontId="5" fillId="0" borderId="10" xfId="0" applyFont="1" applyBorder="1" applyAlignment="1">
      <alignment horizontal="right" vertical="top" wrapText="1"/>
    </xf>
    <xf numFmtId="0" fontId="3" fillId="0" borderId="0" xfId="0" applyFont="1" applyBorder="1" applyAlignment="1">
      <alignment horizontal="left" vertical="top" wrapText="1"/>
    </xf>
  </cellXfs>
  <cellStyles count="3">
    <cellStyle name="Currency" xfId="2" builtinId="4"/>
    <cellStyle name="Normal" xfId="0" builtinId="0"/>
    <cellStyle name="Normal 2" xfId="1" xr:uid="{92D79599-5A88-8642-A2F9-3CDA12FD2EB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673100</xdr:colOff>
      <xdr:row>1</xdr:row>
      <xdr:rowOff>88900</xdr:rowOff>
    </xdr:from>
    <xdr:to>
      <xdr:col>13</xdr:col>
      <xdr:colOff>825500</xdr:colOff>
      <xdr:row>99</xdr:row>
      <xdr:rowOff>139700</xdr:rowOff>
    </xdr:to>
    <xdr:pic>
      <xdr:nvPicPr>
        <xdr:cNvPr id="3167" name="Picture 5">
          <a:extLst>
            <a:ext uri="{FF2B5EF4-FFF2-40B4-BE49-F238E27FC236}">
              <a16:creationId xmlns:a16="http://schemas.microsoft.com/office/drawing/2014/main" id="{3FCE91D7-8A07-5148-A767-3D65E1DCE4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3100" y="254000"/>
          <a:ext cx="11544300" cy="16230600"/>
        </a:xfrm>
        <a:prstGeom prst="rect">
          <a:avLst/>
        </a:prstGeom>
        <a:noFill/>
        <a:ln w="9525">
          <a:solidFill>
            <a:srgbClr val="407879"/>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637540</xdr:colOff>
      <xdr:row>13</xdr:row>
      <xdr:rowOff>12299</xdr:rowOff>
    </xdr:from>
    <xdr:to>
      <xdr:col>11</xdr:col>
      <xdr:colOff>38086</xdr:colOff>
      <xdr:row>29</xdr:row>
      <xdr:rowOff>141304</xdr:rowOff>
    </xdr:to>
    <xdr:sp macro="" textlink="">
      <xdr:nvSpPr>
        <xdr:cNvPr id="7" name="TextBox 6">
          <a:extLst>
            <a:ext uri="{FF2B5EF4-FFF2-40B4-BE49-F238E27FC236}">
              <a16:creationId xmlns:a16="http://schemas.microsoft.com/office/drawing/2014/main" id="{B8A88301-717A-5048-A6EF-DF1F6C272D43}"/>
            </a:ext>
          </a:extLst>
        </xdr:cNvPr>
        <xdr:cNvSpPr txBox="1"/>
      </xdr:nvSpPr>
      <xdr:spPr>
        <a:xfrm>
          <a:off x="3103479" y="2170363"/>
          <a:ext cx="6112710" cy="2809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b="1">
              <a:solidFill>
                <a:srgbClr val="407879"/>
              </a:solidFill>
            </a:rPr>
            <a:t>Nether Edge Developments</a:t>
          </a:r>
        </a:p>
        <a:p>
          <a:endParaRPr lang="en-US" sz="2800" b="1">
            <a:solidFill>
              <a:srgbClr val="407879"/>
            </a:solidFill>
          </a:endParaRPr>
        </a:p>
        <a:p>
          <a:r>
            <a:rPr lang="en-US" sz="2800" b="1">
              <a:solidFill>
                <a:srgbClr val="407879"/>
              </a:solidFill>
            </a:rPr>
            <a:t>Planned Preventative</a:t>
          </a:r>
          <a:r>
            <a:rPr lang="en-US" sz="2800" b="1" baseline="0">
              <a:solidFill>
                <a:srgbClr val="407879"/>
              </a:solidFill>
            </a:rPr>
            <a:t> Maintainance</a:t>
          </a:r>
        </a:p>
        <a:p>
          <a:endParaRPr lang="en-US" sz="2800" b="1" baseline="0">
            <a:solidFill>
              <a:srgbClr val="407879"/>
            </a:solidFill>
          </a:endParaRPr>
        </a:p>
        <a:p>
          <a:r>
            <a:rPr lang="en-US" sz="2800" b="1" baseline="0">
              <a:solidFill>
                <a:srgbClr val="407879"/>
              </a:solidFill>
            </a:rPr>
            <a:t>22 August 2019</a:t>
          </a:r>
          <a:endParaRPr lang="en-US" sz="2800" b="1">
            <a:solidFill>
              <a:srgbClr val="407879"/>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view="pageBreakPreview" topLeftCell="A16" zoomScale="110" zoomScaleNormal="58" zoomScaleSheetLayoutView="110" zoomScalePageLayoutView="50" workbookViewId="0">
      <selection activeCell="R38" sqref="R38"/>
    </sheetView>
  </sheetViews>
  <sheetFormatPr defaultColWidth="11.42578125" defaultRowHeight="12.75"/>
  <sheetData/>
  <pageMargins left="0" right="0" top="0" bottom="0" header="0" footer="0"/>
  <pageSetup paperSize="9" scale="64" orientation="portrait" horizontalDpi="1200" verticalDpi="12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672B6-4A71-E145-988F-17022115CA15}">
  <sheetPr>
    <pageSetUpPr fitToPage="1"/>
  </sheetPr>
  <dimension ref="A1:Q641"/>
  <sheetViews>
    <sheetView view="pageBreakPreview" zoomScale="120" zoomScaleNormal="100" zoomScaleSheetLayoutView="120" zoomScalePageLayoutView="75" workbookViewId="0">
      <pane ySplit="11" topLeftCell="A12" activePane="bottomLeft" state="frozen"/>
      <selection pane="bottomLeft" activeCell="B61" sqref="B61"/>
    </sheetView>
  </sheetViews>
  <sheetFormatPr defaultColWidth="8.85546875" defaultRowHeight="12.75"/>
  <cols>
    <col min="1" max="1" width="5.140625" style="24" customWidth="1"/>
    <col min="2" max="2" width="13.42578125" style="4" customWidth="1"/>
    <col min="3" max="3" width="28.28515625" style="4" customWidth="1"/>
    <col min="4" max="4" width="4.7109375" style="37" customWidth="1"/>
    <col min="5" max="5" width="25.85546875" style="4" customWidth="1"/>
    <col min="6" max="6" width="7.140625" style="37" customWidth="1"/>
    <col min="7" max="7" width="10.28515625" style="55" customWidth="1"/>
    <col min="8" max="11" width="9.85546875" style="55" customWidth="1"/>
    <col min="12" max="13" width="10" style="55" customWidth="1"/>
    <col min="14" max="14" width="10.140625" style="55" customWidth="1"/>
    <col min="15" max="15" width="12.140625" style="55" customWidth="1"/>
    <col min="16" max="16" width="17.140625" style="4" customWidth="1"/>
    <col min="17" max="16384" width="8.85546875" style="4"/>
  </cols>
  <sheetData>
    <row r="1" spans="1:17" s="1" customFormat="1" ht="11.25">
      <c r="A1" s="25" t="s">
        <v>4</v>
      </c>
      <c r="B1" s="11"/>
      <c r="C1" s="11"/>
      <c r="D1" s="31"/>
      <c r="E1" s="11"/>
      <c r="F1" s="31"/>
      <c r="G1" s="52"/>
      <c r="H1" s="52"/>
      <c r="I1" s="52"/>
      <c r="J1" s="52"/>
      <c r="K1" s="52"/>
      <c r="L1" s="52"/>
      <c r="M1" s="52"/>
      <c r="N1" s="52"/>
      <c r="O1" s="52"/>
    </row>
    <row r="2" spans="1:17" s="1" customFormat="1" ht="11.25">
      <c r="A2" s="26"/>
      <c r="B2" s="11"/>
      <c r="C2" s="11"/>
      <c r="D2" s="31"/>
      <c r="E2" s="11"/>
      <c r="F2" s="31"/>
      <c r="G2" s="52"/>
      <c r="H2" s="52"/>
      <c r="I2" s="52"/>
      <c r="J2" s="52"/>
      <c r="K2" s="52"/>
      <c r="L2" s="52"/>
      <c r="M2" s="52"/>
      <c r="N2" s="52"/>
      <c r="O2" s="52"/>
    </row>
    <row r="3" spans="1:17" s="1" customFormat="1" ht="11.25">
      <c r="A3" s="27"/>
      <c r="B3" s="10"/>
      <c r="C3" s="10"/>
      <c r="D3" s="27" t="s">
        <v>5</v>
      </c>
      <c r="E3" s="10"/>
      <c r="F3" s="30"/>
      <c r="G3" s="29"/>
      <c r="H3" s="29"/>
      <c r="I3" s="29"/>
      <c r="J3" s="52"/>
      <c r="K3" s="52"/>
      <c r="L3" s="52"/>
      <c r="M3" s="52"/>
      <c r="N3" s="52"/>
      <c r="O3" s="52"/>
    </row>
    <row r="4" spans="1:17" s="1" customFormat="1" ht="11.1" customHeight="1">
      <c r="A4" s="25"/>
      <c r="B4" s="10"/>
      <c r="C4" s="57"/>
      <c r="D4" s="25" t="s">
        <v>6</v>
      </c>
      <c r="E4" s="10"/>
      <c r="F4" s="285" t="s">
        <v>16</v>
      </c>
      <c r="G4" s="285"/>
      <c r="H4" s="285"/>
      <c r="I4" s="29"/>
      <c r="J4" s="40" t="s">
        <v>11</v>
      </c>
      <c r="K4" s="39"/>
      <c r="L4" s="52"/>
      <c r="M4" s="38" t="s">
        <v>13</v>
      </c>
      <c r="N4" s="29"/>
      <c r="O4" s="29"/>
      <c r="P4" s="29"/>
      <c r="Q4" s="52"/>
    </row>
    <row r="5" spans="1:17" s="1" customFormat="1" ht="11.1" customHeight="1">
      <c r="A5" s="25"/>
      <c r="B5" s="29"/>
      <c r="C5" s="58"/>
      <c r="D5" s="25" t="s">
        <v>7</v>
      </c>
      <c r="E5" s="29"/>
      <c r="F5" s="291" t="s">
        <v>15</v>
      </c>
      <c r="G5" s="291"/>
      <c r="H5" s="291"/>
      <c r="I5" s="29"/>
      <c r="J5" s="30" t="s">
        <v>12</v>
      </c>
      <c r="K5" s="30"/>
      <c r="L5" s="52"/>
      <c r="M5" s="30" t="s">
        <v>14</v>
      </c>
      <c r="N5" s="29"/>
      <c r="O5" s="29"/>
      <c r="P5" s="29"/>
      <c r="Q5" s="52"/>
    </row>
    <row r="6" spans="1:17" s="1" customFormat="1" ht="36" customHeight="1">
      <c r="A6" s="288"/>
      <c r="B6" s="288"/>
      <c r="C6" s="59"/>
      <c r="D6" s="288" t="s">
        <v>8</v>
      </c>
      <c r="E6" s="288"/>
      <c r="F6" s="291" t="s">
        <v>28</v>
      </c>
      <c r="G6" s="291"/>
      <c r="H6" s="291"/>
      <c r="I6" s="70"/>
      <c r="J6" s="286" t="s">
        <v>27</v>
      </c>
      <c r="K6" s="286"/>
      <c r="L6" s="52"/>
      <c r="M6" s="286" t="s">
        <v>447</v>
      </c>
      <c r="N6" s="286"/>
      <c r="O6" s="286"/>
      <c r="P6" s="286"/>
      <c r="Q6" s="59"/>
    </row>
    <row r="7" spans="1:17" s="1" customFormat="1" ht="36" customHeight="1">
      <c r="A7" s="288"/>
      <c r="B7" s="288"/>
      <c r="C7" s="58"/>
      <c r="D7" s="288" t="s">
        <v>9</v>
      </c>
      <c r="E7" s="288"/>
      <c r="F7" s="30"/>
      <c r="G7" s="29"/>
      <c r="H7" s="29"/>
      <c r="I7" s="29"/>
      <c r="J7" s="52"/>
      <c r="K7" s="52"/>
      <c r="L7" s="52"/>
      <c r="M7" s="52"/>
      <c r="N7" s="52"/>
      <c r="O7" s="52"/>
    </row>
    <row r="8" spans="1:17" s="1" customFormat="1" ht="33" customHeight="1">
      <c r="A8" s="288"/>
      <c r="B8" s="288"/>
      <c r="C8" s="29"/>
      <c r="D8" s="288" t="s">
        <v>10</v>
      </c>
      <c r="E8" s="288"/>
      <c r="F8" s="32"/>
      <c r="G8" s="29"/>
      <c r="H8" s="29"/>
      <c r="I8" s="29"/>
      <c r="J8" s="52"/>
      <c r="K8" s="52"/>
      <c r="L8" s="52"/>
      <c r="M8" s="52"/>
      <c r="N8" s="52"/>
      <c r="O8" s="52"/>
    </row>
    <row r="9" spans="1:17" s="2" customFormat="1">
      <c r="A9" s="21"/>
      <c r="B9" s="12"/>
      <c r="C9" s="12"/>
      <c r="D9" s="33"/>
      <c r="E9" s="12"/>
      <c r="F9" s="33"/>
      <c r="G9" s="53"/>
      <c r="H9" s="53"/>
      <c r="I9" s="53"/>
      <c r="J9" s="53"/>
      <c r="K9" s="53"/>
      <c r="L9" s="53"/>
      <c r="M9" s="53"/>
      <c r="N9" s="53"/>
      <c r="O9" s="53"/>
    </row>
    <row r="10" spans="1:17" s="2" customFormat="1" ht="13.5" thickBot="1">
      <c r="A10" s="18" t="s">
        <v>417</v>
      </c>
      <c r="B10" s="14"/>
      <c r="C10" s="14"/>
      <c r="D10" s="34"/>
      <c r="E10" s="14"/>
      <c r="F10" s="34"/>
      <c r="G10" s="54"/>
      <c r="H10" s="54"/>
      <c r="I10" s="54"/>
      <c r="J10" s="54"/>
      <c r="K10" s="54"/>
      <c r="L10" s="54"/>
      <c r="M10" s="54"/>
      <c r="N10" s="54"/>
      <c r="O10" s="54"/>
      <c r="P10" s="54"/>
      <c r="Q10" s="5"/>
    </row>
    <row r="11" spans="1:17" s="3" customFormat="1" ht="38.25">
      <c r="A11" s="28" t="s">
        <v>2</v>
      </c>
      <c r="B11" s="15" t="s">
        <v>17</v>
      </c>
      <c r="C11" s="15" t="s">
        <v>33</v>
      </c>
      <c r="D11" s="15" t="s">
        <v>3</v>
      </c>
      <c r="E11" s="15" t="s">
        <v>0</v>
      </c>
      <c r="F11" s="15" t="s">
        <v>1</v>
      </c>
      <c r="G11" s="15" t="s">
        <v>21</v>
      </c>
      <c r="H11" s="15">
        <v>2020</v>
      </c>
      <c r="I11" s="15">
        <v>2021</v>
      </c>
      <c r="J11" s="15">
        <v>2022</v>
      </c>
      <c r="K11" s="15">
        <v>2023</v>
      </c>
      <c r="L11" s="15">
        <v>2024</v>
      </c>
      <c r="M11" s="15">
        <v>2025</v>
      </c>
      <c r="N11" s="15">
        <v>2026</v>
      </c>
      <c r="O11" s="15" t="s">
        <v>30</v>
      </c>
      <c r="P11" s="15" t="s">
        <v>37</v>
      </c>
      <c r="Q11" s="6"/>
    </row>
    <row r="12" spans="1:17" s="44" customFormat="1">
      <c r="A12" s="50"/>
      <c r="B12" s="45" t="s">
        <v>23</v>
      </c>
      <c r="C12" s="42"/>
      <c r="D12" s="42"/>
      <c r="E12" s="45"/>
      <c r="F12" s="42"/>
      <c r="G12" s="47"/>
      <c r="H12" s="47"/>
      <c r="I12" s="47"/>
      <c r="J12" s="47"/>
      <c r="K12" s="47"/>
      <c r="L12" s="47"/>
      <c r="M12" s="47"/>
      <c r="N12" s="47"/>
      <c r="O12" s="47"/>
      <c r="P12" s="43"/>
      <c r="Q12" s="43"/>
    </row>
    <row r="13" spans="1:17" s="44" customFormat="1" ht="51">
      <c r="A13" s="50"/>
      <c r="B13" s="45"/>
      <c r="C13" s="42"/>
      <c r="D13" s="42"/>
      <c r="E13" s="45"/>
      <c r="F13" s="42"/>
      <c r="G13" s="47"/>
      <c r="H13" s="47"/>
      <c r="I13" s="47"/>
      <c r="J13" s="47"/>
      <c r="K13" s="47"/>
      <c r="L13" s="47"/>
      <c r="M13" s="47"/>
      <c r="N13" s="47"/>
      <c r="O13" s="47"/>
      <c r="P13" s="43" t="s">
        <v>97</v>
      </c>
      <c r="Q13" s="43"/>
    </row>
    <row r="14" spans="1:17" s="44" customFormat="1">
      <c r="A14" s="19">
        <v>1</v>
      </c>
      <c r="B14" s="16" t="s">
        <v>18</v>
      </c>
      <c r="C14" s="49"/>
      <c r="D14" s="35"/>
      <c r="E14" s="51"/>
      <c r="F14" s="35"/>
      <c r="G14" s="47"/>
      <c r="H14" s="47"/>
      <c r="I14" s="47"/>
      <c r="J14" s="47"/>
      <c r="K14" s="47"/>
      <c r="L14" s="47"/>
      <c r="M14" s="47"/>
      <c r="N14" s="47"/>
      <c r="O14" s="47"/>
      <c r="P14" s="43"/>
      <c r="Q14" s="43"/>
    </row>
    <row r="15" spans="1:17" s="44" customFormat="1">
      <c r="A15" s="20"/>
      <c r="B15" s="16"/>
      <c r="C15" s="49"/>
      <c r="D15" s="35"/>
      <c r="E15" s="51"/>
      <c r="F15" s="35"/>
      <c r="G15" s="47"/>
      <c r="H15" s="47"/>
      <c r="I15" s="47"/>
      <c r="J15" s="47"/>
      <c r="K15" s="47"/>
      <c r="L15" s="47"/>
      <c r="M15" s="47"/>
      <c r="N15" s="47"/>
      <c r="O15" s="47"/>
      <c r="P15" s="43"/>
      <c r="Q15" s="43"/>
    </row>
    <row r="16" spans="1:17" s="44" customFormat="1" ht="204">
      <c r="A16" s="20">
        <v>1.1000000000000001</v>
      </c>
      <c r="B16" s="46" t="s">
        <v>24</v>
      </c>
      <c r="C16" s="48" t="s">
        <v>229</v>
      </c>
      <c r="D16" s="35" t="s">
        <v>19</v>
      </c>
      <c r="E16" s="48" t="s">
        <v>177</v>
      </c>
      <c r="F16" s="35" t="s">
        <v>202</v>
      </c>
      <c r="G16" s="145"/>
      <c r="H16" s="145"/>
      <c r="I16" s="145"/>
      <c r="J16" s="145">
        <v>7500</v>
      </c>
      <c r="K16" s="145"/>
      <c r="L16" s="145"/>
      <c r="M16" s="145">
        <v>3500</v>
      </c>
      <c r="N16" s="145"/>
      <c r="O16" s="145"/>
      <c r="P16" s="43" t="s">
        <v>258</v>
      </c>
      <c r="Q16" s="43"/>
    </row>
    <row r="17" spans="1:17" s="44" customFormat="1">
      <c r="A17" s="20"/>
      <c r="B17" s="46"/>
      <c r="C17" s="48"/>
      <c r="D17" s="35"/>
      <c r="E17" s="48"/>
      <c r="F17" s="35"/>
      <c r="G17" s="145"/>
      <c r="H17" s="145"/>
      <c r="I17" s="145"/>
      <c r="J17" s="145"/>
      <c r="K17" s="145"/>
      <c r="L17" s="145"/>
      <c r="M17" s="145"/>
      <c r="N17" s="145"/>
      <c r="O17" s="145"/>
      <c r="P17" s="43"/>
      <c r="Q17" s="43"/>
    </row>
    <row r="18" spans="1:17" s="44" customFormat="1" ht="38.25">
      <c r="A18" s="20">
        <v>1.2</v>
      </c>
      <c r="B18" s="46" t="s">
        <v>24</v>
      </c>
      <c r="C18" s="48" t="s">
        <v>176</v>
      </c>
      <c r="D18" s="35"/>
      <c r="E18" s="48"/>
      <c r="F18" s="35"/>
      <c r="G18" s="145"/>
      <c r="H18" s="145"/>
      <c r="I18" s="145"/>
      <c r="J18" s="145"/>
      <c r="K18" s="145"/>
      <c r="L18" s="145"/>
      <c r="M18" s="145"/>
      <c r="N18" s="145"/>
      <c r="O18" s="145"/>
      <c r="P18" s="43"/>
      <c r="Q18" s="43"/>
    </row>
    <row r="19" spans="1:17" s="44" customFormat="1">
      <c r="A19" s="20"/>
      <c r="B19" s="46"/>
      <c r="D19" s="35"/>
      <c r="E19" s="48"/>
      <c r="F19" s="35"/>
      <c r="G19" s="145"/>
      <c r="H19" s="145"/>
      <c r="I19" s="145"/>
      <c r="J19" s="145"/>
      <c r="K19" s="145"/>
      <c r="L19" s="145"/>
      <c r="M19" s="145"/>
      <c r="N19" s="145"/>
      <c r="O19" s="145"/>
      <c r="P19" s="43"/>
      <c r="Q19" s="43"/>
    </row>
    <row r="20" spans="1:17" s="44" customFormat="1" ht="25.5">
      <c r="A20" s="20">
        <v>1.3</v>
      </c>
      <c r="B20" s="46" t="s">
        <v>24</v>
      </c>
      <c r="C20" s="46" t="s">
        <v>115</v>
      </c>
      <c r="D20" s="35"/>
      <c r="E20" s="48"/>
      <c r="F20" s="35"/>
      <c r="G20" s="145"/>
      <c r="H20" s="145"/>
      <c r="I20" s="145"/>
      <c r="J20" s="145"/>
      <c r="K20" s="145"/>
      <c r="L20" s="145"/>
      <c r="M20" s="145"/>
      <c r="N20" s="145"/>
      <c r="O20" s="145"/>
      <c r="P20" s="43"/>
      <c r="Q20" s="43"/>
    </row>
    <row r="21" spans="1:17" s="44" customFormat="1">
      <c r="A21" s="20"/>
      <c r="B21" s="46"/>
      <c r="C21" s="46"/>
      <c r="D21" s="35"/>
      <c r="E21" s="48"/>
      <c r="F21" s="35"/>
      <c r="G21" s="145"/>
      <c r="H21" s="145"/>
      <c r="I21" s="145"/>
      <c r="J21" s="145"/>
      <c r="K21" s="145"/>
      <c r="L21" s="145"/>
      <c r="M21" s="145"/>
      <c r="N21" s="145"/>
      <c r="O21" s="145"/>
      <c r="P21" s="43"/>
      <c r="Q21" s="43"/>
    </row>
    <row r="22" spans="1:17" s="44" customFormat="1" ht="76.5">
      <c r="A22" s="20">
        <v>1.4</v>
      </c>
      <c r="B22" s="46" t="s">
        <v>34</v>
      </c>
      <c r="C22" s="48" t="s">
        <v>178</v>
      </c>
      <c r="D22" s="35" t="s">
        <v>19</v>
      </c>
      <c r="E22" s="48" t="s">
        <v>184</v>
      </c>
      <c r="F22" s="35" t="s">
        <v>205</v>
      </c>
      <c r="G22" s="145"/>
      <c r="H22" s="145"/>
      <c r="I22" s="145"/>
      <c r="J22" s="145">
        <v>1500</v>
      </c>
      <c r="K22" s="145"/>
      <c r="L22" s="145"/>
      <c r="M22" s="145"/>
      <c r="N22" s="145"/>
      <c r="O22" s="145"/>
      <c r="P22" s="43" t="s">
        <v>234</v>
      </c>
      <c r="Q22" s="43"/>
    </row>
    <row r="23" spans="1:17" s="44" customFormat="1">
      <c r="A23" s="20"/>
      <c r="B23" s="46"/>
      <c r="C23" s="48"/>
      <c r="D23" s="35"/>
      <c r="E23" s="48"/>
      <c r="F23" s="35"/>
      <c r="G23" s="145"/>
      <c r="H23" s="145"/>
      <c r="I23" s="145"/>
      <c r="J23" s="145"/>
      <c r="K23" s="145"/>
      <c r="L23" s="145"/>
      <c r="M23" s="145"/>
      <c r="N23" s="145"/>
      <c r="O23" s="145"/>
      <c r="P23" s="43"/>
      <c r="Q23" s="43"/>
    </row>
    <row r="24" spans="1:17" s="44" customFormat="1" ht="38.25">
      <c r="A24" s="20">
        <v>1.5</v>
      </c>
      <c r="B24" s="46" t="s">
        <v>182</v>
      </c>
      <c r="C24" s="48" t="s">
        <v>186</v>
      </c>
      <c r="D24" s="35" t="s">
        <v>19</v>
      </c>
      <c r="E24" s="48" t="s">
        <v>242</v>
      </c>
      <c r="F24" s="35" t="s">
        <v>206</v>
      </c>
      <c r="G24" s="145"/>
      <c r="H24" s="145"/>
      <c r="I24" s="145"/>
      <c r="J24" s="145">
        <v>250</v>
      </c>
      <c r="K24" s="145"/>
      <c r="L24" s="145"/>
      <c r="M24" s="145"/>
      <c r="N24" s="145"/>
      <c r="O24" s="145"/>
      <c r="P24" s="43"/>
      <c r="Q24" s="43"/>
    </row>
    <row r="25" spans="1:17" s="44" customFormat="1">
      <c r="A25" s="20"/>
      <c r="B25" s="46"/>
      <c r="C25" s="48"/>
      <c r="D25" s="35"/>
      <c r="E25" s="48"/>
      <c r="F25" s="35"/>
      <c r="G25" s="145"/>
      <c r="H25" s="145"/>
      <c r="I25" s="145"/>
      <c r="J25" s="145"/>
      <c r="K25" s="145"/>
      <c r="L25" s="145"/>
      <c r="M25" s="145"/>
      <c r="N25" s="145"/>
      <c r="O25" s="145"/>
      <c r="P25" s="43"/>
      <c r="Q25" s="43"/>
    </row>
    <row r="26" spans="1:17" s="44" customFormat="1" ht="51">
      <c r="A26" s="20">
        <v>1.6</v>
      </c>
      <c r="B26" s="46" t="s">
        <v>25</v>
      </c>
      <c r="C26" s="46" t="s">
        <v>179</v>
      </c>
      <c r="D26" s="35" t="s">
        <v>19</v>
      </c>
      <c r="E26" s="48" t="s">
        <v>180</v>
      </c>
      <c r="F26" s="35" t="s">
        <v>202</v>
      </c>
      <c r="G26" s="145"/>
      <c r="H26" s="145"/>
      <c r="I26" s="145"/>
      <c r="J26" s="145">
        <v>2500</v>
      </c>
      <c r="K26" s="145"/>
      <c r="L26" s="145"/>
      <c r="M26" s="145"/>
      <c r="N26" s="145"/>
      <c r="O26" s="145"/>
      <c r="P26" s="43"/>
      <c r="Q26" s="43"/>
    </row>
    <row r="27" spans="1:17" s="44" customFormat="1">
      <c r="A27" s="20"/>
      <c r="B27" s="46"/>
      <c r="C27" s="46"/>
      <c r="D27" s="35"/>
      <c r="E27" s="48"/>
      <c r="F27" s="35"/>
      <c r="G27" s="145"/>
      <c r="H27" s="145"/>
      <c r="I27" s="145"/>
      <c r="J27" s="145"/>
      <c r="K27" s="145"/>
      <c r="L27" s="145"/>
      <c r="M27" s="145"/>
      <c r="N27" s="145"/>
      <c r="O27" s="145"/>
      <c r="P27" s="43"/>
      <c r="Q27" s="43"/>
    </row>
    <row r="28" spans="1:17" s="44" customFormat="1" ht="25.5">
      <c r="A28" s="20">
        <v>1.7</v>
      </c>
      <c r="B28" s="46" t="s">
        <v>153</v>
      </c>
      <c r="C28" s="48" t="s">
        <v>46</v>
      </c>
      <c r="D28" s="35" t="s">
        <v>19</v>
      </c>
      <c r="E28" s="48" t="s">
        <v>207</v>
      </c>
      <c r="F28" s="35" t="s">
        <v>202</v>
      </c>
      <c r="G28" s="145"/>
      <c r="H28" s="145"/>
      <c r="I28" s="145"/>
      <c r="J28" s="145">
        <v>1500</v>
      </c>
      <c r="K28" s="145"/>
      <c r="L28" s="145"/>
      <c r="M28" s="145"/>
      <c r="N28" s="145">
        <v>1500</v>
      </c>
      <c r="O28" s="145"/>
      <c r="P28" s="35"/>
      <c r="Q28" s="43"/>
    </row>
    <row r="29" spans="1:17" customFormat="1">
      <c r="A29" s="19">
        <v>2</v>
      </c>
      <c r="B29" s="16" t="s">
        <v>32</v>
      </c>
      <c r="C29" s="16"/>
      <c r="D29" s="17"/>
      <c r="E29" s="97"/>
      <c r="F29" s="35"/>
      <c r="G29" s="145"/>
      <c r="H29" s="145"/>
      <c r="I29" s="145"/>
      <c r="J29" s="145"/>
      <c r="K29" s="145"/>
      <c r="L29" s="145"/>
      <c r="M29" s="145"/>
      <c r="N29" s="145"/>
      <c r="O29" s="145"/>
      <c r="P29" s="35"/>
      <c r="Q29" s="5"/>
    </row>
    <row r="30" spans="1:17" customFormat="1">
      <c r="A30" s="19"/>
      <c r="B30" s="16"/>
      <c r="C30" s="16"/>
      <c r="D30" s="17"/>
      <c r="E30" s="97"/>
      <c r="F30" s="35"/>
      <c r="G30" s="145"/>
      <c r="H30" s="145"/>
      <c r="I30" s="145"/>
      <c r="J30" s="145"/>
      <c r="K30" s="145"/>
      <c r="L30" s="145"/>
      <c r="M30" s="145"/>
      <c r="N30" s="145"/>
      <c r="O30" s="145"/>
      <c r="P30" s="35"/>
      <c r="Q30" s="5"/>
    </row>
    <row r="31" spans="1:17" customFormat="1" ht="51">
      <c r="A31" s="20">
        <v>2.1</v>
      </c>
      <c r="B31" s="46" t="s">
        <v>49</v>
      </c>
      <c r="C31" s="46" t="s">
        <v>112</v>
      </c>
      <c r="D31" s="35" t="s">
        <v>19</v>
      </c>
      <c r="E31" s="97" t="s">
        <v>230</v>
      </c>
      <c r="F31" s="35" t="s">
        <v>203</v>
      </c>
      <c r="G31" s="145"/>
      <c r="H31" s="145">
        <v>1500</v>
      </c>
      <c r="I31" s="145"/>
      <c r="J31" s="145"/>
      <c r="K31" s="145"/>
      <c r="L31" s="145"/>
      <c r="M31" s="145">
        <v>1500</v>
      </c>
      <c r="N31" s="145"/>
      <c r="O31" s="145"/>
      <c r="P31" s="48" t="s">
        <v>235</v>
      </c>
      <c r="Q31" s="5"/>
    </row>
    <row r="32" spans="1:17" customFormat="1">
      <c r="A32" s="19"/>
      <c r="B32" s="46"/>
      <c r="C32" s="4"/>
      <c r="D32" s="35"/>
      <c r="E32" s="97"/>
      <c r="F32" s="35"/>
      <c r="G32" s="145"/>
      <c r="H32" s="145"/>
      <c r="I32" s="145"/>
      <c r="J32" s="145"/>
      <c r="K32" s="145"/>
      <c r="L32" s="145"/>
      <c r="M32" s="145"/>
      <c r="N32" s="145"/>
      <c r="O32" s="145"/>
      <c r="P32" s="35"/>
      <c r="Q32" s="5"/>
    </row>
    <row r="33" spans="1:17" customFormat="1" ht="51">
      <c r="A33" s="20">
        <v>2.2000000000000002</v>
      </c>
      <c r="B33" s="46" t="s">
        <v>50</v>
      </c>
      <c r="C33" s="46" t="s">
        <v>231</v>
      </c>
      <c r="D33" s="17" t="s">
        <v>20</v>
      </c>
      <c r="E33" s="97" t="s">
        <v>67</v>
      </c>
      <c r="F33" s="35" t="s">
        <v>202</v>
      </c>
      <c r="G33" s="145"/>
      <c r="H33" s="145"/>
      <c r="I33" s="145"/>
      <c r="J33" s="145">
        <v>1500</v>
      </c>
      <c r="K33" s="145"/>
      <c r="L33" s="145"/>
      <c r="M33" s="145"/>
      <c r="N33" s="145">
        <v>1500</v>
      </c>
      <c r="O33" s="145"/>
      <c r="P33" s="35"/>
      <c r="Q33" s="5"/>
    </row>
    <row r="34" spans="1:17" customFormat="1">
      <c r="A34" s="20"/>
      <c r="B34" s="46"/>
      <c r="C34" s="46"/>
      <c r="D34" s="17"/>
      <c r="E34" s="97"/>
      <c r="F34" s="35"/>
      <c r="G34" s="145"/>
      <c r="H34" s="145"/>
      <c r="I34" s="145"/>
      <c r="J34" s="145"/>
      <c r="K34" s="145"/>
      <c r="L34" s="145"/>
      <c r="M34" s="145"/>
      <c r="N34" s="145"/>
      <c r="O34" s="145"/>
      <c r="P34" s="35"/>
      <c r="Q34" s="5"/>
    </row>
    <row r="35" spans="1:17" customFormat="1" ht="51">
      <c r="A35" s="20">
        <v>2.2999999999999998</v>
      </c>
      <c r="B35" s="46" t="s">
        <v>50</v>
      </c>
      <c r="C35" s="46" t="s">
        <v>113</v>
      </c>
      <c r="D35" s="17" t="s">
        <v>236</v>
      </c>
      <c r="E35" s="97" t="s">
        <v>67</v>
      </c>
      <c r="F35" s="35" t="s">
        <v>202</v>
      </c>
      <c r="G35" s="145"/>
      <c r="H35" s="145">
        <v>2500</v>
      </c>
      <c r="I35" s="145"/>
      <c r="J35" s="145"/>
      <c r="K35" s="145"/>
      <c r="L35" s="145">
        <v>2500</v>
      </c>
      <c r="M35" s="145"/>
      <c r="N35" s="145"/>
      <c r="O35" s="145"/>
      <c r="P35" s="48" t="s">
        <v>235</v>
      </c>
      <c r="Q35" s="5"/>
    </row>
    <row r="36" spans="1:17" customFormat="1">
      <c r="A36" s="20"/>
      <c r="B36" s="46"/>
      <c r="C36" s="46"/>
      <c r="D36" s="17"/>
      <c r="E36" s="97"/>
      <c r="F36" s="35"/>
      <c r="G36" s="145"/>
      <c r="H36" s="145"/>
      <c r="I36" s="145"/>
      <c r="J36" s="145"/>
      <c r="K36" s="145"/>
      <c r="L36" s="145"/>
      <c r="M36" s="145"/>
      <c r="N36" s="145"/>
      <c r="O36" s="145"/>
      <c r="P36" s="35"/>
      <c r="Q36" s="5"/>
    </row>
    <row r="37" spans="1:17" customFormat="1" ht="38.25">
      <c r="A37" s="20">
        <v>2.4</v>
      </c>
      <c r="B37" s="46" t="s">
        <v>47</v>
      </c>
      <c r="C37" s="46" t="s">
        <v>237</v>
      </c>
      <c r="D37" s="35"/>
      <c r="E37" s="102"/>
      <c r="F37" s="35"/>
      <c r="G37" s="145"/>
      <c r="H37" s="145"/>
      <c r="I37" s="145"/>
      <c r="J37" s="145"/>
      <c r="K37" s="145"/>
      <c r="L37" s="145"/>
      <c r="M37" s="145"/>
      <c r="N37" s="145"/>
      <c r="O37" s="145"/>
      <c r="P37" s="35"/>
      <c r="Q37" s="5"/>
    </row>
    <row r="38" spans="1:17" customFormat="1">
      <c r="A38" s="20"/>
      <c r="B38" s="46"/>
      <c r="C38" s="46"/>
      <c r="D38" s="35"/>
      <c r="E38" s="102"/>
      <c r="F38" s="35"/>
      <c r="G38" s="145"/>
      <c r="H38" s="145"/>
      <c r="I38" s="145"/>
      <c r="J38" s="145"/>
      <c r="K38" s="145"/>
      <c r="L38" s="145"/>
      <c r="M38" s="145"/>
      <c r="N38" s="145"/>
      <c r="O38" s="145"/>
      <c r="P38" s="35"/>
      <c r="Q38" s="5"/>
    </row>
    <row r="39" spans="1:17" customFormat="1" ht="38.25">
      <c r="A39" s="20">
        <v>2.5</v>
      </c>
      <c r="B39" s="46" t="s">
        <v>52</v>
      </c>
      <c r="C39" s="46" t="s">
        <v>113</v>
      </c>
      <c r="D39" s="17" t="s">
        <v>236</v>
      </c>
      <c r="E39" s="97" t="s">
        <v>67</v>
      </c>
      <c r="F39" s="35" t="s">
        <v>202</v>
      </c>
      <c r="G39" s="145"/>
      <c r="H39" s="145" t="s">
        <v>555</v>
      </c>
      <c r="I39" s="145"/>
      <c r="J39" s="145"/>
      <c r="K39" s="145"/>
      <c r="L39" s="145"/>
      <c r="M39" s="145"/>
      <c r="N39" s="145"/>
      <c r="O39" s="145"/>
      <c r="P39" s="35"/>
      <c r="Q39" s="5"/>
    </row>
    <row r="40" spans="1:17" customFormat="1">
      <c r="A40" s="20"/>
      <c r="B40" s="46"/>
      <c r="C40" s="46"/>
      <c r="D40" s="17"/>
      <c r="E40" s="97"/>
      <c r="F40" s="35"/>
      <c r="G40" s="145"/>
      <c r="H40" s="145"/>
      <c r="I40" s="145"/>
      <c r="J40" s="145"/>
      <c r="K40" s="145"/>
      <c r="L40" s="145"/>
      <c r="M40" s="145"/>
      <c r="N40" s="145"/>
      <c r="O40" s="145"/>
      <c r="P40" s="35"/>
      <c r="Q40" s="5"/>
    </row>
    <row r="41" spans="1:17" ht="25.5">
      <c r="A41" s="20">
        <v>2.6</v>
      </c>
      <c r="B41" s="46" t="s">
        <v>48</v>
      </c>
      <c r="C41" s="46" t="s">
        <v>107</v>
      </c>
      <c r="D41" s="35"/>
      <c r="E41" s="97"/>
      <c r="F41" s="35"/>
      <c r="G41" s="145"/>
      <c r="H41" s="145"/>
      <c r="I41" s="145"/>
      <c r="J41" s="145"/>
      <c r="K41" s="145"/>
      <c r="L41" s="145"/>
      <c r="M41" s="145"/>
      <c r="N41" s="145"/>
      <c r="O41" s="145"/>
      <c r="P41" s="35"/>
      <c r="Q41" s="8"/>
    </row>
    <row r="42" spans="1:17">
      <c r="A42" s="20"/>
      <c r="B42" s="46"/>
      <c r="C42" s="76"/>
      <c r="D42" s="35"/>
      <c r="E42" s="97"/>
      <c r="F42" s="35"/>
      <c r="G42" s="145"/>
      <c r="H42" s="145"/>
      <c r="I42" s="145"/>
      <c r="J42" s="145"/>
      <c r="K42" s="145"/>
      <c r="L42" s="145"/>
      <c r="M42" s="145"/>
      <c r="N42" s="145"/>
      <c r="O42" s="145"/>
      <c r="P42" s="35"/>
      <c r="Q42" s="8"/>
    </row>
    <row r="43" spans="1:17" ht="102">
      <c r="A43" s="20">
        <v>2.7</v>
      </c>
      <c r="B43" s="46" t="s">
        <v>53</v>
      </c>
      <c r="C43" s="46" t="s">
        <v>113</v>
      </c>
      <c r="D43" s="35" t="s">
        <v>19</v>
      </c>
      <c r="E43" s="97" t="s">
        <v>67</v>
      </c>
      <c r="F43" s="35" t="s">
        <v>202</v>
      </c>
      <c r="G43" s="145"/>
      <c r="H43" s="145"/>
      <c r="I43" s="145">
        <v>10500</v>
      </c>
      <c r="J43" s="145"/>
      <c r="K43" s="145"/>
      <c r="L43" s="145"/>
      <c r="M43" s="145">
        <v>10500</v>
      </c>
      <c r="N43" s="145"/>
      <c r="O43" s="145"/>
      <c r="P43" s="48" t="s">
        <v>239</v>
      </c>
      <c r="Q43" s="8"/>
    </row>
    <row r="44" spans="1:17">
      <c r="A44" s="20"/>
      <c r="B44" s="46"/>
      <c r="D44" s="35"/>
      <c r="E44" s="97"/>
      <c r="F44" s="35"/>
      <c r="G44" s="145"/>
      <c r="H44" s="145"/>
      <c r="I44" s="145"/>
      <c r="J44" s="145"/>
      <c r="K44" s="145"/>
      <c r="L44" s="145"/>
      <c r="M44" s="145"/>
      <c r="N44" s="145"/>
      <c r="O44" s="145"/>
      <c r="P44" s="35"/>
      <c r="Q44" s="8"/>
    </row>
    <row r="45" spans="1:17" ht="38.25">
      <c r="A45" s="20">
        <v>2.8</v>
      </c>
      <c r="B45" s="46" t="s">
        <v>55</v>
      </c>
      <c r="C45" s="46" t="s">
        <v>237</v>
      </c>
      <c r="D45" s="17"/>
      <c r="E45" s="97"/>
      <c r="F45" s="35"/>
      <c r="G45" s="145"/>
      <c r="H45" s="145"/>
      <c r="I45" s="145"/>
      <c r="J45" s="145"/>
      <c r="K45" s="145"/>
      <c r="L45" s="145"/>
      <c r="M45" s="145"/>
      <c r="N45" s="145"/>
      <c r="O45" s="145"/>
      <c r="P45" s="35"/>
      <c r="Q45" s="8"/>
    </row>
    <row r="46" spans="1:17">
      <c r="A46" s="20"/>
      <c r="B46" s="46"/>
      <c r="C46" s="46"/>
      <c r="D46" s="17"/>
      <c r="E46" s="97"/>
      <c r="F46" s="35"/>
      <c r="G46" s="145"/>
      <c r="H46" s="145"/>
      <c r="I46" s="145"/>
      <c r="J46" s="145"/>
      <c r="K46" s="145"/>
      <c r="L46" s="145"/>
      <c r="M46" s="145"/>
      <c r="N46" s="145"/>
      <c r="O46" s="145"/>
      <c r="P46" s="35"/>
      <c r="Q46" s="8"/>
    </row>
    <row r="47" spans="1:17" ht="25.5">
      <c r="A47" s="19">
        <v>3</v>
      </c>
      <c r="B47" s="16" t="s">
        <v>631</v>
      </c>
      <c r="C47" s="46"/>
      <c r="D47" s="17"/>
      <c r="E47" s="97"/>
      <c r="F47" s="35"/>
      <c r="G47" s="145"/>
      <c r="H47" s="145"/>
      <c r="I47" s="145"/>
      <c r="J47" s="145"/>
      <c r="K47" s="145"/>
      <c r="L47" s="145"/>
      <c r="M47" s="145"/>
      <c r="N47" s="145"/>
      <c r="O47" s="145"/>
      <c r="P47" s="35"/>
      <c r="Q47" s="8"/>
    </row>
    <row r="48" spans="1:17">
      <c r="A48" s="19"/>
      <c r="B48" s="16"/>
      <c r="C48" s="46"/>
      <c r="D48" s="17"/>
      <c r="E48" s="97"/>
      <c r="F48" s="35"/>
      <c r="G48" s="145"/>
      <c r="H48" s="145"/>
      <c r="I48" s="145"/>
      <c r="J48" s="145"/>
      <c r="K48" s="145"/>
      <c r="L48" s="145"/>
      <c r="M48" s="145"/>
      <c r="N48" s="145"/>
      <c r="O48" s="145"/>
      <c r="P48" s="35"/>
      <c r="Q48" s="8"/>
    </row>
    <row r="49" spans="1:17" ht="63.75">
      <c r="A49" s="68">
        <v>3.1</v>
      </c>
      <c r="B49" s="46" t="s">
        <v>56</v>
      </c>
      <c r="C49" s="46" t="s">
        <v>110</v>
      </c>
      <c r="D49" s="17" t="s">
        <v>19</v>
      </c>
      <c r="E49" s="97" t="s">
        <v>232</v>
      </c>
      <c r="F49" s="35" t="s">
        <v>203</v>
      </c>
      <c r="G49" s="145"/>
      <c r="H49" s="145"/>
      <c r="I49" s="145">
        <v>4500</v>
      </c>
      <c r="J49" s="145"/>
      <c r="K49" s="145"/>
      <c r="L49" s="145"/>
      <c r="M49" s="145">
        <v>4500</v>
      </c>
      <c r="N49" s="145"/>
      <c r="O49" s="145"/>
      <c r="P49" s="35" t="s">
        <v>238</v>
      </c>
      <c r="Q49" s="8"/>
    </row>
    <row r="50" spans="1:17">
      <c r="A50" s="68"/>
      <c r="B50" s="46"/>
      <c r="C50" s="46"/>
      <c r="D50" s="17"/>
      <c r="E50" s="97"/>
      <c r="F50" s="35"/>
      <c r="G50" s="145"/>
      <c r="H50" s="145"/>
      <c r="I50" s="145"/>
      <c r="J50" s="145"/>
      <c r="K50" s="145"/>
      <c r="L50" s="145"/>
      <c r="M50" s="145"/>
      <c r="N50" s="145"/>
      <c r="O50" s="145"/>
      <c r="P50" s="35"/>
      <c r="Q50" s="8"/>
    </row>
    <row r="51" spans="1:17" ht="25.5">
      <c r="A51" s="68">
        <v>3.2</v>
      </c>
      <c r="B51" s="46" t="s">
        <v>109</v>
      </c>
      <c r="C51" s="46" t="s">
        <v>111</v>
      </c>
      <c r="D51" s="17" t="s">
        <v>19</v>
      </c>
      <c r="E51" s="97" t="s">
        <v>67</v>
      </c>
      <c r="F51" s="35" t="s">
        <v>203</v>
      </c>
      <c r="G51" s="145"/>
      <c r="H51" s="145"/>
      <c r="I51" s="145">
        <v>150</v>
      </c>
      <c r="J51" s="145"/>
      <c r="K51" s="145"/>
      <c r="L51" s="145"/>
      <c r="M51" s="145">
        <v>150</v>
      </c>
      <c r="N51" s="145"/>
      <c r="O51" s="145"/>
      <c r="P51" s="35"/>
      <c r="Q51" s="8"/>
    </row>
    <row r="52" spans="1:17">
      <c r="A52" s="20"/>
      <c r="B52" s="46"/>
      <c r="C52" s="46"/>
      <c r="D52" s="17"/>
      <c r="E52" s="97"/>
      <c r="F52" s="35"/>
      <c r="G52" s="145"/>
      <c r="H52" s="145"/>
      <c r="I52" s="145"/>
      <c r="J52" s="145"/>
      <c r="K52" s="145"/>
      <c r="L52" s="145"/>
      <c r="M52" s="145"/>
      <c r="N52" s="145"/>
      <c r="O52" s="145"/>
      <c r="P52" s="35"/>
      <c r="Q52" s="8"/>
    </row>
    <row r="53" spans="1:17" ht="63.75">
      <c r="A53" s="20">
        <v>3.3</v>
      </c>
      <c r="B53" s="46" t="s">
        <v>59</v>
      </c>
      <c r="C53" s="46" t="s">
        <v>110</v>
      </c>
      <c r="D53" s="17" t="s">
        <v>19</v>
      </c>
      <c r="E53" s="97" t="s">
        <v>232</v>
      </c>
      <c r="F53" s="35" t="s">
        <v>203</v>
      </c>
      <c r="G53" s="145"/>
      <c r="H53" s="145"/>
      <c r="I53" s="145">
        <v>4500</v>
      </c>
      <c r="J53" s="145"/>
      <c r="K53" s="145"/>
      <c r="L53" s="145"/>
      <c r="M53" s="145">
        <v>4500</v>
      </c>
      <c r="N53" s="145"/>
      <c r="O53" s="145"/>
      <c r="P53" s="35"/>
      <c r="Q53" s="8"/>
    </row>
    <row r="54" spans="1:17">
      <c r="A54" s="20"/>
      <c r="B54" s="46"/>
      <c r="C54" s="46"/>
      <c r="D54" s="17"/>
      <c r="E54" s="97"/>
      <c r="F54" s="35"/>
      <c r="G54" s="145"/>
      <c r="H54" s="145"/>
      <c r="I54" s="145"/>
      <c r="J54" s="145"/>
      <c r="K54" s="145"/>
      <c r="L54" s="145"/>
      <c r="M54" s="145"/>
      <c r="N54" s="145"/>
      <c r="O54" s="145"/>
      <c r="P54" s="35"/>
      <c r="Q54" s="8"/>
    </row>
    <row r="55" spans="1:17" ht="63.75">
      <c r="A55" s="20">
        <v>3.4</v>
      </c>
      <c r="B55" s="46" t="s">
        <v>60</v>
      </c>
      <c r="C55" s="46" t="s">
        <v>110</v>
      </c>
      <c r="D55" s="17" t="s">
        <v>19</v>
      </c>
      <c r="E55" s="97" t="s">
        <v>232</v>
      </c>
      <c r="F55" s="35" t="s">
        <v>203</v>
      </c>
      <c r="G55" s="145"/>
      <c r="H55" s="145"/>
      <c r="I55" s="145">
        <v>4500</v>
      </c>
      <c r="J55" s="145"/>
      <c r="K55" s="145"/>
      <c r="L55" s="145"/>
      <c r="M55" s="145">
        <v>4500</v>
      </c>
      <c r="N55" s="145"/>
      <c r="O55" s="145"/>
      <c r="P55" s="48" t="s">
        <v>630</v>
      </c>
      <c r="Q55" s="8"/>
    </row>
    <row r="56" spans="1:17">
      <c r="A56" s="20"/>
      <c r="B56" s="46"/>
      <c r="C56" s="46"/>
      <c r="D56" s="17"/>
      <c r="E56" s="97"/>
      <c r="F56" s="35"/>
      <c r="G56" s="145"/>
      <c r="H56" s="145"/>
      <c r="I56" s="145"/>
      <c r="J56" s="145"/>
      <c r="K56" s="145"/>
      <c r="L56" s="145"/>
      <c r="M56" s="145"/>
      <c r="N56" s="145"/>
      <c r="O56" s="145"/>
      <c r="P56" s="35"/>
      <c r="Q56" s="8"/>
    </row>
    <row r="57" spans="1:17" ht="25.5">
      <c r="A57" s="20">
        <v>3.5</v>
      </c>
      <c r="B57" s="46" t="s">
        <v>63</v>
      </c>
      <c r="C57" s="46" t="s">
        <v>108</v>
      </c>
      <c r="D57" s="17" t="s">
        <v>19</v>
      </c>
      <c r="E57" s="97" t="s">
        <v>67</v>
      </c>
      <c r="F57" s="35" t="s">
        <v>203</v>
      </c>
      <c r="G57" s="145"/>
      <c r="H57" s="145"/>
      <c r="I57" s="145">
        <v>150</v>
      </c>
      <c r="J57" s="145"/>
      <c r="K57" s="145"/>
      <c r="L57" s="145"/>
      <c r="M57" s="145">
        <v>150</v>
      </c>
      <c r="N57" s="145"/>
      <c r="O57" s="145"/>
      <c r="P57" s="35"/>
      <c r="Q57" s="8"/>
    </row>
    <row r="58" spans="1:17">
      <c r="A58" s="20"/>
      <c r="B58" s="46"/>
      <c r="C58" s="46"/>
      <c r="D58" s="17"/>
      <c r="E58" s="97"/>
      <c r="F58" s="35"/>
      <c r="G58" s="145"/>
      <c r="H58" s="145"/>
      <c r="I58" s="145"/>
      <c r="J58" s="145"/>
      <c r="K58" s="145"/>
      <c r="L58" s="145"/>
      <c r="M58" s="145"/>
      <c r="N58" s="145"/>
      <c r="O58" s="145"/>
      <c r="P58" s="35"/>
      <c r="Q58" s="8"/>
    </row>
    <row r="59" spans="1:17" ht="63.75">
      <c r="A59" s="20">
        <v>3.6</v>
      </c>
      <c r="B59" s="46" t="s">
        <v>61</v>
      </c>
      <c r="C59" s="46" t="s">
        <v>110</v>
      </c>
      <c r="D59" s="17" t="s">
        <v>19</v>
      </c>
      <c r="E59" s="97" t="s">
        <v>232</v>
      </c>
      <c r="F59" s="35" t="s">
        <v>203</v>
      </c>
      <c r="G59" s="145"/>
      <c r="H59" s="145"/>
      <c r="I59" s="145">
        <v>350</v>
      </c>
      <c r="J59" s="145"/>
      <c r="K59" s="145"/>
      <c r="L59" s="145"/>
      <c r="M59" s="145">
        <v>350</v>
      </c>
      <c r="N59" s="145"/>
      <c r="O59" s="145"/>
      <c r="P59" s="35"/>
      <c r="Q59" s="8"/>
    </row>
    <row r="60" spans="1:17">
      <c r="A60" s="20"/>
      <c r="B60" s="46"/>
      <c r="C60" s="46"/>
      <c r="D60" s="17"/>
      <c r="E60" s="97"/>
      <c r="F60" s="35"/>
      <c r="G60" s="145"/>
      <c r="H60" s="145"/>
      <c r="I60" s="145"/>
      <c r="J60" s="145"/>
      <c r="K60" s="145"/>
      <c r="L60" s="145"/>
      <c r="M60" s="145"/>
      <c r="N60" s="145"/>
      <c r="O60" s="145"/>
      <c r="P60" s="35"/>
      <c r="Q60" s="8"/>
    </row>
    <row r="61" spans="1:17">
      <c r="A61" s="19">
        <v>4</v>
      </c>
      <c r="B61" s="16" t="s">
        <v>31</v>
      </c>
      <c r="C61" s="46"/>
      <c r="D61" s="17"/>
      <c r="E61" s="97"/>
      <c r="F61" s="35"/>
      <c r="G61" s="145"/>
      <c r="H61" s="145"/>
      <c r="I61" s="145"/>
      <c r="J61" s="145"/>
      <c r="K61" s="145"/>
      <c r="L61" s="145"/>
      <c r="M61" s="145"/>
      <c r="N61" s="145"/>
      <c r="O61" s="145"/>
      <c r="P61" s="35"/>
      <c r="Q61" s="8"/>
    </row>
    <row r="62" spans="1:17">
      <c r="A62" s="19"/>
      <c r="B62" s="16"/>
      <c r="C62" s="46"/>
      <c r="D62" s="17"/>
      <c r="E62" s="245"/>
      <c r="F62" s="35"/>
      <c r="G62" s="145"/>
      <c r="H62" s="145"/>
      <c r="I62" s="145"/>
      <c r="J62" s="145"/>
      <c r="K62" s="145"/>
      <c r="L62" s="145"/>
      <c r="M62" s="145"/>
      <c r="N62" s="145"/>
      <c r="O62" s="145"/>
      <c r="P62" s="35"/>
      <c r="Q62" s="8"/>
    </row>
    <row r="63" spans="1:17" ht="25.5">
      <c r="A63" s="69">
        <v>4.0999999999999996</v>
      </c>
      <c r="B63" s="46" t="s">
        <v>72</v>
      </c>
      <c r="C63" s="46" t="s">
        <v>73</v>
      </c>
      <c r="D63" s="17" t="s">
        <v>19</v>
      </c>
      <c r="E63" s="97" t="s">
        <v>64</v>
      </c>
      <c r="F63" s="35" t="s">
        <v>202</v>
      </c>
      <c r="G63" s="145"/>
      <c r="H63" s="145"/>
      <c r="I63" s="145"/>
      <c r="J63" s="145"/>
      <c r="K63" s="145"/>
      <c r="L63" s="145"/>
      <c r="M63" s="145"/>
      <c r="N63" s="145"/>
      <c r="O63" s="145">
        <v>2000</v>
      </c>
      <c r="P63" s="35" t="s">
        <v>241</v>
      </c>
      <c r="Q63" s="8"/>
    </row>
    <row r="64" spans="1:17">
      <c r="A64" s="23"/>
      <c r="B64" s="12"/>
      <c r="E64" s="98"/>
      <c r="F64" s="35"/>
      <c r="G64" s="145"/>
      <c r="H64" s="145"/>
      <c r="I64" s="145"/>
      <c r="J64" s="145"/>
      <c r="K64" s="145"/>
      <c r="L64" s="145"/>
      <c r="M64" s="145"/>
      <c r="N64" s="145"/>
      <c r="O64" s="145"/>
      <c r="P64" s="35"/>
      <c r="Q64" s="8"/>
    </row>
    <row r="65" spans="1:17">
      <c r="A65" s="19">
        <v>5</v>
      </c>
      <c r="B65" s="16" t="s">
        <v>22</v>
      </c>
      <c r="E65" s="98"/>
      <c r="F65" s="35"/>
      <c r="G65" s="145"/>
      <c r="H65" s="145"/>
      <c r="I65" s="145"/>
      <c r="J65" s="145"/>
      <c r="K65" s="145"/>
      <c r="L65" s="145"/>
      <c r="M65" s="145"/>
      <c r="N65" s="145"/>
      <c r="O65" s="145"/>
      <c r="P65" s="35"/>
      <c r="Q65" s="8"/>
    </row>
    <row r="66" spans="1:17">
      <c r="E66" s="98"/>
      <c r="F66" s="35"/>
      <c r="G66" s="145"/>
      <c r="H66" s="145"/>
      <c r="I66" s="145"/>
      <c r="J66" s="145"/>
      <c r="K66" s="145"/>
      <c r="L66" s="145"/>
      <c r="M66" s="145"/>
      <c r="N66" s="145"/>
      <c r="O66" s="145"/>
      <c r="P66" s="35"/>
      <c r="Q66" s="8"/>
    </row>
    <row r="67" spans="1:17" ht="38.25">
      <c r="A67" s="69">
        <v>5.0999999999999996</v>
      </c>
      <c r="B67" s="248" t="s">
        <v>93</v>
      </c>
      <c r="C67" s="46" t="s">
        <v>76</v>
      </c>
      <c r="D67" s="17" t="s">
        <v>19</v>
      </c>
      <c r="E67" s="46" t="s">
        <v>67</v>
      </c>
      <c r="F67" s="35" t="s">
        <v>202</v>
      </c>
      <c r="G67" s="145"/>
      <c r="H67" s="145"/>
      <c r="I67" s="145"/>
      <c r="J67" s="145">
        <v>4800</v>
      </c>
      <c r="K67" s="145"/>
      <c r="L67" s="145"/>
      <c r="M67" s="145"/>
      <c r="N67" s="145"/>
      <c r="O67" s="145">
        <v>4800</v>
      </c>
      <c r="P67" s="35"/>
      <c r="Q67" s="8"/>
    </row>
    <row r="68" spans="1:17">
      <c r="B68" s="46"/>
      <c r="C68" s="46"/>
      <c r="D68" s="46"/>
      <c r="E68" s="46"/>
      <c r="F68" s="35"/>
      <c r="G68" s="145"/>
      <c r="H68" s="145"/>
      <c r="I68" s="145"/>
      <c r="J68" s="145"/>
      <c r="K68" s="145"/>
      <c r="L68" s="145"/>
      <c r="M68" s="145"/>
      <c r="N68" s="145"/>
      <c r="O68" s="145"/>
      <c r="P68" s="35"/>
      <c r="Q68" s="8"/>
    </row>
    <row r="69" spans="1:17" ht="38.25">
      <c r="A69" s="69">
        <v>5.3</v>
      </c>
      <c r="B69" s="46" t="s">
        <v>94</v>
      </c>
      <c r="C69" s="46" t="s">
        <v>104</v>
      </c>
      <c r="D69" s="17" t="s">
        <v>19</v>
      </c>
      <c r="E69" s="46" t="s">
        <v>80</v>
      </c>
      <c r="F69" s="35" t="s">
        <v>202</v>
      </c>
      <c r="G69" s="145"/>
      <c r="H69" s="145"/>
      <c r="I69" s="145"/>
      <c r="J69" s="145"/>
      <c r="K69" s="145"/>
      <c r="L69" s="145"/>
      <c r="M69" s="145"/>
      <c r="N69" s="145"/>
      <c r="O69" s="145">
        <v>3500</v>
      </c>
      <c r="P69" s="35"/>
      <c r="Q69" s="8"/>
    </row>
    <row r="70" spans="1:17">
      <c r="B70" s="46"/>
      <c r="C70" s="46"/>
      <c r="D70" s="46"/>
      <c r="E70" s="46"/>
      <c r="F70" s="35"/>
      <c r="G70" s="145"/>
      <c r="H70" s="145"/>
      <c r="I70" s="145"/>
      <c r="J70" s="145"/>
      <c r="K70" s="145"/>
      <c r="L70" s="145"/>
      <c r="M70" s="145"/>
      <c r="N70" s="145"/>
      <c r="O70" s="145"/>
      <c r="P70" s="35"/>
      <c r="Q70" s="8"/>
    </row>
    <row r="71" spans="1:17" ht="51">
      <c r="A71" s="69">
        <v>5.4</v>
      </c>
      <c r="B71" s="46" t="s">
        <v>95</v>
      </c>
      <c r="C71" s="46" t="s">
        <v>233</v>
      </c>
      <c r="D71" s="17" t="s">
        <v>19</v>
      </c>
      <c r="E71" s="46" t="s">
        <v>84</v>
      </c>
      <c r="F71" s="35" t="s">
        <v>205</v>
      </c>
      <c r="G71" s="145"/>
      <c r="H71" s="145">
        <v>500</v>
      </c>
      <c r="I71" s="145"/>
      <c r="J71" s="145"/>
      <c r="K71" s="145"/>
      <c r="L71" s="145"/>
      <c r="M71" s="145"/>
      <c r="N71" s="145"/>
      <c r="O71" s="145"/>
      <c r="P71" s="35"/>
      <c r="Q71" s="8"/>
    </row>
    <row r="72" spans="1:17">
      <c r="P72" s="8"/>
      <c r="Q72" s="7"/>
    </row>
    <row r="73" spans="1:17" ht="13.5" thickBot="1">
      <c r="A73" s="282" t="s">
        <v>29</v>
      </c>
      <c r="B73" s="283"/>
      <c r="C73" s="283"/>
      <c r="D73" s="283"/>
      <c r="E73" s="283"/>
      <c r="F73" s="284"/>
      <c r="G73" s="67">
        <f t="shared" ref="G73:O73" si="0">SUM(G12:G72)</f>
        <v>0</v>
      </c>
      <c r="H73" s="67">
        <f t="shared" si="0"/>
        <v>4500</v>
      </c>
      <c r="I73" s="67">
        <f t="shared" si="0"/>
        <v>24650</v>
      </c>
      <c r="J73" s="67">
        <f t="shared" si="0"/>
        <v>19550</v>
      </c>
      <c r="K73" s="67">
        <f t="shared" si="0"/>
        <v>0</v>
      </c>
      <c r="L73" s="67">
        <f t="shared" si="0"/>
        <v>2500</v>
      </c>
      <c r="M73" s="67">
        <f t="shared" si="0"/>
        <v>29650</v>
      </c>
      <c r="N73" s="67">
        <f t="shared" si="0"/>
        <v>3000</v>
      </c>
      <c r="O73" s="67">
        <f t="shared" si="0"/>
        <v>10300</v>
      </c>
      <c r="P73" s="8"/>
      <c r="Q73" s="7"/>
    </row>
    <row r="74" spans="1:17">
      <c r="P74" s="8"/>
      <c r="Q74" s="7"/>
    </row>
    <row r="75" spans="1:17">
      <c r="P75" s="8"/>
      <c r="Q75" s="7"/>
    </row>
    <row r="76" spans="1:17">
      <c r="P76" s="8"/>
      <c r="Q76" s="7"/>
    </row>
    <row r="77" spans="1:17">
      <c r="P77" s="8"/>
      <c r="Q77" s="7"/>
    </row>
    <row r="78" spans="1:17">
      <c r="P78" s="8"/>
      <c r="Q78" s="7"/>
    </row>
    <row r="79" spans="1:17">
      <c r="P79" s="8"/>
      <c r="Q79" s="7"/>
    </row>
    <row r="80" spans="1:17">
      <c r="P80" s="8"/>
      <c r="Q80" s="7"/>
    </row>
    <row r="81" spans="16:17">
      <c r="P81" s="8"/>
      <c r="Q81" s="7"/>
    </row>
    <row r="82" spans="16:17">
      <c r="P82" s="8"/>
      <c r="Q82" s="7"/>
    </row>
    <row r="83" spans="16:17">
      <c r="P83" s="8"/>
      <c r="Q83" s="7"/>
    </row>
    <row r="84" spans="16:17">
      <c r="P84" s="8"/>
      <c r="Q84" s="7"/>
    </row>
    <row r="85" spans="16:17">
      <c r="P85" s="8"/>
      <c r="Q85" s="7"/>
    </row>
    <row r="86" spans="16:17">
      <c r="P86" s="8"/>
      <c r="Q86" s="7"/>
    </row>
    <row r="87" spans="16:17">
      <c r="P87" s="8"/>
      <c r="Q87" s="7"/>
    </row>
    <row r="88" spans="16:17">
      <c r="P88" s="8"/>
      <c r="Q88" s="7"/>
    </row>
    <row r="89" spans="16:17">
      <c r="P89" s="8"/>
      <c r="Q89" s="7"/>
    </row>
    <row r="90" spans="16:17">
      <c r="P90" s="8"/>
      <c r="Q90" s="7"/>
    </row>
    <row r="91" spans="16:17">
      <c r="P91" s="8"/>
      <c r="Q91" s="7"/>
    </row>
    <row r="92" spans="16:17">
      <c r="P92" s="8"/>
      <c r="Q92" s="7"/>
    </row>
    <row r="93" spans="16:17">
      <c r="P93" s="8"/>
      <c r="Q93" s="7"/>
    </row>
    <row r="94" spans="16:17">
      <c r="P94" s="8"/>
      <c r="Q94" s="7"/>
    </row>
    <row r="95" spans="16:17">
      <c r="P95" s="8"/>
      <c r="Q95" s="7"/>
    </row>
    <row r="96" spans="16:17">
      <c r="P96" s="8"/>
      <c r="Q96" s="7"/>
    </row>
    <row r="97" spans="16:17">
      <c r="P97" s="8"/>
      <c r="Q97" s="7"/>
    </row>
    <row r="98" spans="16:17">
      <c r="P98" s="8"/>
      <c r="Q98" s="7"/>
    </row>
    <row r="99" spans="16:17">
      <c r="P99" s="8"/>
      <c r="Q99" s="7"/>
    </row>
    <row r="100" spans="16:17">
      <c r="P100" s="8"/>
      <c r="Q100" s="7"/>
    </row>
    <row r="101" spans="16:17">
      <c r="P101" s="8"/>
      <c r="Q101" s="7"/>
    </row>
    <row r="102" spans="16:17">
      <c r="P102" s="8"/>
      <c r="Q102" s="7"/>
    </row>
    <row r="103" spans="16:17">
      <c r="P103" s="8"/>
      <c r="Q103" s="7"/>
    </row>
    <row r="104" spans="16:17">
      <c r="P104" s="8"/>
      <c r="Q104" s="7"/>
    </row>
    <row r="105" spans="16:17">
      <c r="P105" s="8"/>
      <c r="Q105" s="7"/>
    </row>
    <row r="106" spans="16:17">
      <c r="P106" s="8"/>
      <c r="Q106" s="7"/>
    </row>
    <row r="107" spans="16:17">
      <c r="P107" s="8"/>
      <c r="Q107" s="7"/>
    </row>
    <row r="108" spans="16:17">
      <c r="P108" s="8"/>
      <c r="Q108" s="7"/>
    </row>
    <row r="109" spans="16:17">
      <c r="P109" s="8"/>
      <c r="Q109" s="7"/>
    </row>
    <row r="110" spans="16:17">
      <c r="P110" s="8"/>
      <c r="Q110" s="7"/>
    </row>
    <row r="111" spans="16:17">
      <c r="P111" s="8"/>
      <c r="Q111" s="7"/>
    </row>
    <row r="112" spans="16:17">
      <c r="P112" s="8"/>
      <c r="Q112" s="7"/>
    </row>
    <row r="113" spans="16:17">
      <c r="P113" s="8"/>
      <c r="Q113" s="7"/>
    </row>
    <row r="114" spans="16:17">
      <c r="P114" s="8"/>
      <c r="Q114" s="7"/>
    </row>
    <row r="115" spans="16:17">
      <c r="P115" s="8"/>
      <c r="Q115" s="7"/>
    </row>
    <row r="116" spans="16:17">
      <c r="P116" s="8"/>
      <c r="Q116" s="7"/>
    </row>
    <row r="117" spans="16:17">
      <c r="P117" s="8"/>
      <c r="Q117" s="7"/>
    </row>
    <row r="118" spans="16:17">
      <c r="P118" s="8"/>
      <c r="Q118" s="7"/>
    </row>
    <row r="119" spans="16:17">
      <c r="P119" s="8"/>
      <c r="Q119" s="7"/>
    </row>
    <row r="120" spans="16:17">
      <c r="P120" s="8"/>
      <c r="Q120" s="7"/>
    </row>
    <row r="121" spans="16:17">
      <c r="P121" s="8"/>
      <c r="Q121" s="7"/>
    </row>
    <row r="122" spans="16:17">
      <c r="P122" s="8"/>
      <c r="Q122" s="7"/>
    </row>
    <row r="123" spans="16:17">
      <c r="P123" s="8"/>
      <c r="Q123" s="7"/>
    </row>
    <row r="124" spans="16:17">
      <c r="P124" s="8"/>
      <c r="Q124" s="7"/>
    </row>
    <row r="125" spans="16:17">
      <c r="P125" s="8"/>
      <c r="Q125" s="7"/>
    </row>
    <row r="126" spans="16:17">
      <c r="P126" s="8"/>
      <c r="Q126" s="7"/>
    </row>
    <row r="127" spans="16:17">
      <c r="P127" s="8"/>
      <c r="Q127" s="7"/>
    </row>
    <row r="128" spans="16:17">
      <c r="P128" s="8"/>
      <c r="Q128" s="7"/>
    </row>
    <row r="129" spans="16:17">
      <c r="P129" s="8"/>
      <c r="Q129" s="7"/>
    </row>
    <row r="130" spans="16:17">
      <c r="P130" s="8"/>
      <c r="Q130" s="7"/>
    </row>
    <row r="131" spans="16:17">
      <c r="P131" s="8"/>
      <c r="Q131" s="7"/>
    </row>
    <row r="132" spans="16:17">
      <c r="P132" s="8"/>
      <c r="Q132" s="7"/>
    </row>
    <row r="133" spans="16:17">
      <c r="P133" s="8"/>
      <c r="Q133" s="7"/>
    </row>
    <row r="134" spans="16:17">
      <c r="P134" s="8"/>
      <c r="Q134" s="7"/>
    </row>
    <row r="135" spans="16:17">
      <c r="P135" s="8"/>
      <c r="Q135" s="7"/>
    </row>
    <row r="136" spans="16:17">
      <c r="P136" s="8"/>
      <c r="Q136" s="7"/>
    </row>
    <row r="137" spans="16:17">
      <c r="P137" s="8"/>
      <c r="Q137" s="7"/>
    </row>
    <row r="138" spans="16:17">
      <c r="P138" s="8"/>
      <c r="Q138" s="7"/>
    </row>
    <row r="139" spans="16:17">
      <c r="P139" s="8"/>
      <c r="Q139" s="7"/>
    </row>
    <row r="140" spans="16:17">
      <c r="P140" s="8"/>
      <c r="Q140" s="7"/>
    </row>
    <row r="141" spans="16:17">
      <c r="P141" s="8"/>
      <c r="Q141" s="7"/>
    </row>
    <row r="142" spans="16:17">
      <c r="P142" s="8"/>
      <c r="Q142" s="7"/>
    </row>
    <row r="143" spans="16:17">
      <c r="P143" s="8"/>
      <c r="Q143" s="7"/>
    </row>
    <row r="144" spans="16:17">
      <c r="P144" s="8"/>
      <c r="Q144" s="7"/>
    </row>
    <row r="145" spans="16:17">
      <c r="P145" s="8"/>
      <c r="Q145" s="7"/>
    </row>
    <row r="146" spans="16:17">
      <c r="P146" s="8"/>
      <c r="Q146" s="7"/>
    </row>
    <row r="147" spans="16:17">
      <c r="P147" s="8"/>
      <c r="Q147" s="7"/>
    </row>
    <row r="148" spans="16:17">
      <c r="P148" s="8"/>
      <c r="Q148" s="7"/>
    </row>
    <row r="149" spans="16:17">
      <c r="P149" s="8"/>
      <c r="Q149" s="7"/>
    </row>
    <row r="150" spans="16:17">
      <c r="P150" s="8"/>
      <c r="Q150" s="7"/>
    </row>
    <row r="151" spans="16:17">
      <c r="P151" s="8"/>
      <c r="Q151" s="7"/>
    </row>
    <row r="152" spans="16:17">
      <c r="P152" s="8"/>
      <c r="Q152" s="7"/>
    </row>
    <row r="153" spans="16:17">
      <c r="P153" s="8"/>
      <c r="Q153" s="7"/>
    </row>
    <row r="154" spans="16:17">
      <c r="P154" s="8"/>
      <c r="Q154" s="7"/>
    </row>
    <row r="155" spans="16:17">
      <c r="P155" s="8"/>
      <c r="Q155" s="7"/>
    </row>
    <row r="156" spans="16:17">
      <c r="P156" s="8"/>
      <c r="Q156" s="7"/>
    </row>
    <row r="157" spans="16:17">
      <c r="P157" s="8"/>
      <c r="Q157" s="7"/>
    </row>
    <row r="158" spans="16:17">
      <c r="P158" s="8"/>
      <c r="Q158" s="7"/>
    </row>
    <row r="159" spans="16:17">
      <c r="P159" s="8"/>
      <c r="Q159" s="7"/>
    </row>
    <row r="160" spans="16:17">
      <c r="P160" s="8"/>
      <c r="Q160" s="7"/>
    </row>
    <row r="161" spans="16:17">
      <c r="P161" s="8"/>
      <c r="Q161" s="7"/>
    </row>
    <row r="162" spans="16:17">
      <c r="P162" s="8"/>
      <c r="Q162" s="7"/>
    </row>
    <row r="163" spans="16:17">
      <c r="P163" s="8"/>
      <c r="Q163" s="7"/>
    </row>
    <row r="164" spans="16:17">
      <c r="P164" s="8"/>
      <c r="Q164" s="7"/>
    </row>
    <row r="165" spans="16:17">
      <c r="P165" s="8"/>
      <c r="Q165" s="7"/>
    </row>
    <row r="166" spans="16:17">
      <c r="P166" s="8"/>
      <c r="Q166" s="7"/>
    </row>
    <row r="167" spans="16:17" ht="14.1" customHeight="1">
      <c r="P167" s="8"/>
      <c r="Q167" s="7"/>
    </row>
    <row r="168" spans="16:17" ht="14.1" customHeight="1">
      <c r="P168" s="8"/>
      <c r="Q168" s="7"/>
    </row>
    <row r="169" spans="16:17" ht="14.1" customHeight="1">
      <c r="P169" s="8"/>
      <c r="Q169" s="7"/>
    </row>
    <row r="170" spans="16:17">
      <c r="P170" s="8"/>
      <c r="Q170" s="7"/>
    </row>
    <row r="171" spans="16:17">
      <c r="P171" s="8"/>
      <c r="Q171" s="7"/>
    </row>
    <row r="172" spans="16:17">
      <c r="P172" s="8"/>
      <c r="Q172" s="7"/>
    </row>
    <row r="173" spans="16:17">
      <c r="P173" s="8"/>
      <c r="Q173" s="7"/>
    </row>
    <row r="174" spans="16:17">
      <c r="P174" s="8"/>
      <c r="Q174" s="7"/>
    </row>
    <row r="175" spans="16:17">
      <c r="P175" s="8"/>
      <c r="Q175" s="7"/>
    </row>
    <row r="176" spans="16:17">
      <c r="P176" s="8"/>
      <c r="Q176" s="7"/>
    </row>
    <row r="177" spans="16:17">
      <c r="P177" s="8"/>
      <c r="Q177" s="7"/>
    </row>
    <row r="178" spans="16:17">
      <c r="P178" s="8"/>
      <c r="Q178" s="7"/>
    </row>
    <row r="179" spans="16:17">
      <c r="P179" s="8"/>
      <c r="Q179" s="7"/>
    </row>
    <row r="180" spans="16:17">
      <c r="P180" s="8"/>
      <c r="Q180" s="7"/>
    </row>
    <row r="181" spans="16:17">
      <c r="P181" s="8"/>
      <c r="Q181" s="7"/>
    </row>
    <row r="182" spans="16:17">
      <c r="P182" s="8"/>
      <c r="Q182" s="7"/>
    </row>
    <row r="183" spans="16:17">
      <c r="P183" s="8"/>
      <c r="Q183" s="7"/>
    </row>
    <row r="184" spans="16:17">
      <c r="P184" s="8"/>
      <c r="Q184" s="7"/>
    </row>
    <row r="185" spans="16:17">
      <c r="P185" s="8"/>
      <c r="Q185" s="7"/>
    </row>
    <row r="186" spans="16:17">
      <c r="P186" s="8"/>
      <c r="Q186" s="7"/>
    </row>
    <row r="187" spans="16:17">
      <c r="P187" s="8"/>
      <c r="Q187" s="7"/>
    </row>
    <row r="188" spans="16:17">
      <c r="P188" s="8"/>
      <c r="Q188" s="7"/>
    </row>
    <row r="189" spans="16:17">
      <c r="P189" s="8"/>
      <c r="Q189" s="7"/>
    </row>
    <row r="190" spans="16:17">
      <c r="P190" s="8"/>
      <c r="Q190" s="7"/>
    </row>
    <row r="191" spans="16:17">
      <c r="P191" s="8"/>
      <c r="Q191" s="7"/>
    </row>
    <row r="192" spans="16:17">
      <c r="P192" s="8"/>
      <c r="Q192" s="7"/>
    </row>
    <row r="193" spans="16:17">
      <c r="P193" s="8"/>
      <c r="Q193" s="7"/>
    </row>
    <row r="194" spans="16:17">
      <c r="P194" s="8"/>
      <c r="Q194" s="7"/>
    </row>
    <row r="195" spans="16:17">
      <c r="P195" s="8"/>
      <c r="Q195" s="7"/>
    </row>
    <row r="196" spans="16:17">
      <c r="P196" s="8"/>
      <c r="Q196" s="7"/>
    </row>
    <row r="197" spans="16:17">
      <c r="P197" s="8"/>
      <c r="Q197" s="7"/>
    </row>
    <row r="198" spans="16:17">
      <c r="P198" s="8"/>
      <c r="Q198" s="7"/>
    </row>
    <row r="199" spans="16:17">
      <c r="P199" s="8"/>
      <c r="Q199" s="7"/>
    </row>
    <row r="200" spans="16:17">
      <c r="P200" s="8"/>
      <c r="Q200" s="7"/>
    </row>
    <row r="201" spans="16:17">
      <c r="P201" s="8"/>
      <c r="Q201" s="7"/>
    </row>
    <row r="202" spans="16:17">
      <c r="P202" s="8"/>
      <c r="Q202" s="7"/>
    </row>
    <row r="203" spans="16:17">
      <c r="P203" s="8"/>
      <c r="Q203" s="7"/>
    </row>
    <row r="204" spans="16:17">
      <c r="P204" s="8"/>
      <c r="Q204" s="7"/>
    </row>
    <row r="205" spans="16:17">
      <c r="P205" s="8"/>
      <c r="Q205" s="7"/>
    </row>
    <row r="206" spans="16:17">
      <c r="P206" s="8"/>
      <c r="Q206" s="7"/>
    </row>
    <row r="207" spans="16:17">
      <c r="P207" s="8"/>
      <c r="Q207" s="7"/>
    </row>
    <row r="208" spans="16:17">
      <c r="P208" s="8"/>
      <c r="Q208" s="7"/>
    </row>
    <row r="209" spans="16:17">
      <c r="P209" s="8"/>
      <c r="Q209" s="7"/>
    </row>
    <row r="210" spans="16:17">
      <c r="P210" s="8"/>
      <c r="Q210" s="7"/>
    </row>
    <row r="211" spans="16:17">
      <c r="P211" s="8"/>
      <c r="Q211" s="7"/>
    </row>
    <row r="212" spans="16:17">
      <c r="P212" s="8"/>
      <c r="Q212" s="7"/>
    </row>
    <row r="213" spans="16:17">
      <c r="P213" s="8"/>
      <c r="Q213" s="7"/>
    </row>
    <row r="214" spans="16:17">
      <c r="P214" s="8"/>
      <c r="Q214" s="7"/>
    </row>
    <row r="215" spans="16:17">
      <c r="P215" s="8"/>
      <c r="Q215" s="7"/>
    </row>
    <row r="216" spans="16:17">
      <c r="P216" s="8"/>
      <c r="Q216" s="7"/>
    </row>
    <row r="217" spans="16:17">
      <c r="P217" s="8"/>
      <c r="Q217" s="7"/>
    </row>
    <row r="218" spans="16:17">
      <c r="P218" s="8"/>
      <c r="Q218" s="7"/>
    </row>
    <row r="219" spans="16:17">
      <c r="P219" s="8"/>
      <c r="Q219" s="7"/>
    </row>
    <row r="220" spans="16:17">
      <c r="P220" s="8"/>
      <c r="Q220" s="7"/>
    </row>
    <row r="221" spans="16:17">
      <c r="P221" s="8"/>
      <c r="Q221" s="7"/>
    </row>
    <row r="222" spans="16:17">
      <c r="P222" s="8"/>
      <c r="Q222" s="7"/>
    </row>
    <row r="223" spans="16:17">
      <c r="P223" s="8"/>
      <c r="Q223" s="7"/>
    </row>
    <row r="224" spans="16:17">
      <c r="P224" s="8"/>
      <c r="Q224" s="7"/>
    </row>
    <row r="225" spans="16:17">
      <c r="P225" s="8"/>
      <c r="Q225" s="7"/>
    </row>
    <row r="226" spans="16:17">
      <c r="P226" s="8"/>
      <c r="Q226" s="7"/>
    </row>
    <row r="227" spans="16:17">
      <c r="P227" s="8"/>
      <c r="Q227" s="7"/>
    </row>
    <row r="228" spans="16:17">
      <c r="P228" s="8"/>
      <c r="Q228" s="7"/>
    </row>
    <row r="229" spans="16:17">
      <c r="P229" s="8"/>
      <c r="Q229" s="7"/>
    </row>
    <row r="230" spans="16:17">
      <c r="P230" s="8"/>
      <c r="Q230" s="7"/>
    </row>
    <row r="231" spans="16:17">
      <c r="P231" s="8"/>
      <c r="Q231" s="7"/>
    </row>
    <row r="232" spans="16:17">
      <c r="P232" s="8"/>
      <c r="Q232" s="7"/>
    </row>
    <row r="233" spans="16:17">
      <c r="P233" s="8"/>
      <c r="Q233" s="7"/>
    </row>
    <row r="234" spans="16:17">
      <c r="P234" s="8"/>
      <c r="Q234" s="7"/>
    </row>
    <row r="235" spans="16:17">
      <c r="P235" s="8"/>
      <c r="Q235" s="7"/>
    </row>
    <row r="236" spans="16:17">
      <c r="P236" s="8"/>
      <c r="Q236" s="7"/>
    </row>
    <row r="237" spans="16:17">
      <c r="P237" s="8"/>
      <c r="Q237" s="7"/>
    </row>
    <row r="238" spans="16:17">
      <c r="P238" s="8"/>
      <c r="Q238" s="7"/>
    </row>
    <row r="239" spans="16:17" ht="111" customHeight="1">
      <c r="P239" s="8"/>
      <c r="Q239" s="7"/>
    </row>
    <row r="240" spans="16:17">
      <c r="P240" s="8"/>
      <c r="Q240" s="7"/>
    </row>
    <row r="241" spans="16:17">
      <c r="P241" s="8"/>
      <c r="Q241" s="7"/>
    </row>
    <row r="242" spans="16:17">
      <c r="P242" s="8"/>
      <c r="Q242" s="7"/>
    </row>
    <row r="243" spans="16:17">
      <c r="P243" s="8"/>
      <c r="Q243" s="7"/>
    </row>
    <row r="244" spans="16:17">
      <c r="P244" s="8"/>
      <c r="Q244" s="7"/>
    </row>
    <row r="245" spans="16:17">
      <c r="P245" s="8"/>
      <c r="Q245" s="7"/>
    </row>
    <row r="246" spans="16:17">
      <c r="P246" s="8"/>
      <c r="Q246" s="7"/>
    </row>
    <row r="247" spans="16:17">
      <c r="P247" s="8"/>
      <c r="Q247" s="7"/>
    </row>
    <row r="248" spans="16:17" ht="17.100000000000001" customHeight="1">
      <c r="P248" s="8"/>
      <c r="Q248" s="7"/>
    </row>
    <row r="249" spans="16:17">
      <c r="P249" s="8"/>
      <c r="Q249" s="7"/>
    </row>
    <row r="250" spans="16:17">
      <c r="P250" s="8"/>
      <c r="Q250" s="7"/>
    </row>
    <row r="251" spans="16:17">
      <c r="P251" s="8"/>
      <c r="Q251" s="7"/>
    </row>
    <row r="252" spans="16:17">
      <c r="P252" s="8"/>
      <c r="Q252" s="7"/>
    </row>
    <row r="253" spans="16:17">
      <c r="P253" s="8"/>
      <c r="Q253" s="7"/>
    </row>
    <row r="254" spans="16:17">
      <c r="P254" s="8"/>
      <c r="Q254" s="7"/>
    </row>
    <row r="255" spans="16:17">
      <c r="P255" s="8"/>
      <c r="Q255" s="7"/>
    </row>
    <row r="256" spans="16:17">
      <c r="P256" s="8"/>
      <c r="Q256" s="7"/>
    </row>
    <row r="257" spans="16:17">
      <c r="P257" s="8"/>
      <c r="Q257" s="7"/>
    </row>
    <row r="258" spans="16:17">
      <c r="P258" s="8"/>
      <c r="Q258" s="7"/>
    </row>
    <row r="259" spans="16:17">
      <c r="P259" s="8"/>
      <c r="Q259" s="7"/>
    </row>
    <row r="260" spans="16:17">
      <c r="P260" s="8"/>
      <c r="Q260" s="7"/>
    </row>
    <row r="261" spans="16:17">
      <c r="P261" s="8"/>
      <c r="Q261" s="7"/>
    </row>
    <row r="262" spans="16:17">
      <c r="P262" s="8"/>
      <c r="Q262" s="7"/>
    </row>
    <row r="263" spans="16:17">
      <c r="P263" s="8"/>
      <c r="Q263" s="7"/>
    </row>
    <row r="264" spans="16:17">
      <c r="P264" s="8"/>
      <c r="Q264" s="7"/>
    </row>
    <row r="265" spans="16:17">
      <c r="P265" s="8"/>
      <c r="Q265" s="7"/>
    </row>
    <row r="266" spans="16:17">
      <c r="P266" s="8"/>
      <c r="Q266" s="7"/>
    </row>
    <row r="267" spans="16:17">
      <c r="P267" s="8"/>
      <c r="Q267" s="7"/>
    </row>
    <row r="268" spans="16:17">
      <c r="P268" s="8"/>
      <c r="Q268" s="7"/>
    </row>
    <row r="269" spans="16:17">
      <c r="P269" s="8"/>
      <c r="Q269" s="7"/>
    </row>
    <row r="270" spans="16:17">
      <c r="P270" s="8"/>
      <c r="Q270" s="7"/>
    </row>
    <row r="271" spans="16:17">
      <c r="P271" s="8"/>
      <c r="Q271" s="7"/>
    </row>
    <row r="272" spans="16:17">
      <c r="P272" s="8"/>
      <c r="Q272" s="7"/>
    </row>
    <row r="273" spans="1:17">
      <c r="P273" s="8"/>
      <c r="Q273" s="7"/>
    </row>
    <row r="274" spans="1:17">
      <c r="P274" s="8"/>
      <c r="Q274" s="7"/>
    </row>
    <row r="275" spans="1:17">
      <c r="P275" s="8"/>
      <c r="Q275" s="7"/>
    </row>
    <row r="276" spans="1:17">
      <c r="P276" s="8"/>
      <c r="Q276" s="7"/>
    </row>
    <row r="277" spans="1:17">
      <c r="P277" s="8"/>
      <c r="Q277" s="7"/>
    </row>
    <row r="278" spans="1:17">
      <c r="P278" s="8"/>
      <c r="Q278" s="7"/>
    </row>
    <row r="279" spans="1:17" s="62" customFormat="1">
      <c r="A279" s="24"/>
      <c r="B279" s="4"/>
      <c r="C279" s="4"/>
      <c r="D279" s="37"/>
      <c r="E279" s="4"/>
      <c r="F279" s="37"/>
      <c r="G279" s="55"/>
      <c r="H279" s="55"/>
      <c r="I279" s="55"/>
      <c r="J279" s="55"/>
      <c r="K279" s="55"/>
      <c r="L279" s="55"/>
      <c r="M279" s="55"/>
      <c r="N279" s="55"/>
      <c r="O279" s="55"/>
      <c r="P279" s="60"/>
      <c r="Q279" s="61"/>
    </row>
    <row r="280" spans="1:17">
      <c r="P280" s="8"/>
      <c r="Q280" s="7"/>
    </row>
    <row r="281" spans="1:17">
      <c r="P281" s="8"/>
      <c r="Q281" s="7"/>
    </row>
    <row r="282" spans="1:17">
      <c r="P282" s="8"/>
      <c r="Q282" s="7"/>
    </row>
    <row r="283" spans="1:17">
      <c r="P283" s="8"/>
      <c r="Q283" s="7"/>
    </row>
    <row r="284" spans="1:17">
      <c r="P284" s="8"/>
      <c r="Q284" s="7"/>
    </row>
    <row r="285" spans="1:17">
      <c r="P285" s="8"/>
      <c r="Q285" s="7"/>
    </row>
    <row r="286" spans="1:17">
      <c r="P286" s="8"/>
      <c r="Q286" s="7"/>
    </row>
    <row r="287" spans="1:17">
      <c r="P287" s="8"/>
      <c r="Q287" s="7"/>
    </row>
    <row r="288" spans="1:17">
      <c r="P288" s="8"/>
      <c r="Q288" s="7"/>
    </row>
    <row r="289" spans="16:17">
      <c r="P289" s="8"/>
      <c r="Q289" s="7"/>
    </row>
    <row r="290" spans="16:17">
      <c r="P290" s="8"/>
      <c r="Q290" s="7"/>
    </row>
    <row r="291" spans="16:17">
      <c r="P291" s="8"/>
      <c r="Q291" s="7"/>
    </row>
    <row r="292" spans="16:17">
      <c r="P292" s="8"/>
      <c r="Q292" s="7"/>
    </row>
    <row r="293" spans="16:17">
      <c r="P293" s="8"/>
      <c r="Q293" s="7"/>
    </row>
    <row r="294" spans="16:17">
      <c r="P294" s="8"/>
      <c r="Q294" s="7"/>
    </row>
    <row r="295" spans="16:17">
      <c r="P295" s="8"/>
      <c r="Q295" s="7"/>
    </row>
    <row r="296" spans="16:17">
      <c r="P296" s="8"/>
      <c r="Q296" s="7"/>
    </row>
    <row r="297" spans="16:17">
      <c r="P297" s="8"/>
      <c r="Q297" s="7"/>
    </row>
    <row r="298" spans="16:17">
      <c r="P298" s="8"/>
      <c r="Q298" s="7"/>
    </row>
    <row r="299" spans="16:17">
      <c r="P299" s="8"/>
      <c r="Q299" s="7"/>
    </row>
    <row r="300" spans="16:17">
      <c r="P300" s="8"/>
      <c r="Q300" s="7"/>
    </row>
    <row r="301" spans="16:17">
      <c r="P301" s="8"/>
      <c r="Q301" s="7"/>
    </row>
    <row r="302" spans="16:17">
      <c r="P302" s="8"/>
      <c r="Q302" s="7"/>
    </row>
    <row r="303" spans="16:17">
      <c r="P303" s="8"/>
      <c r="Q303" s="7"/>
    </row>
    <row r="304" spans="16:17">
      <c r="P304" s="8"/>
      <c r="Q304" s="7"/>
    </row>
    <row r="305" spans="16:17">
      <c r="P305" s="8"/>
      <c r="Q305" s="7"/>
    </row>
    <row r="306" spans="16:17">
      <c r="P306" s="8"/>
      <c r="Q306" s="7"/>
    </row>
    <row r="307" spans="16:17">
      <c r="P307" s="8"/>
      <c r="Q307" s="7"/>
    </row>
    <row r="308" spans="16:17">
      <c r="P308" s="8"/>
      <c r="Q308" s="7"/>
    </row>
    <row r="309" spans="16:17">
      <c r="P309" s="8"/>
      <c r="Q309" s="7"/>
    </row>
    <row r="310" spans="16:17">
      <c r="P310" s="8"/>
      <c r="Q310" s="7"/>
    </row>
    <row r="311" spans="16:17">
      <c r="P311" s="8"/>
      <c r="Q311" s="7"/>
    </row>
    <row r="312" spans="16:17">
      <c r="P312" s="8"/>
      <c r="Q312" s="7"/>
    </row>
    <row r="313" spans="16:17">
      <c r="P313" s="8"/>
      <c r="Q313" s="7"/>
    </row>
    <row r="314" spans="16:17">
      <c r="P314" s="8"/>
      <c r="Q314" s="7"/>
    </row>
    <row r="315" spans="16:17">
      <c r="P315" s="8"/>
      <c r="Q315" s="7"/>
    </row>
    <row r="316" spans="16:17">
      <c r="P316" s="8"/>
      <c r="Q316" s="7"/>
    </row>
    <row r="317" spans="16:17">
      <c r="P317" s="8"/>
      <c r="Q317" s="7"/>
    </row>
    <row r="318" spans="16:17">
      <c r="P318" s="8"/>
      <c r="Q318" s="7"/>
    </row>
    <row r="319" spans="16:17">
      <c r="P319" s="8"/>
      <c r="Q319" s="7"/>
    </row>
    <row r="320" spans="16:17">
      <c r="P320" s="8"/>
      <c r="Q320" s="7"/>
    </row>
    <row r="321" spans="16:17">
      <c r="P321" s="8"/>
      <c r="Q321" s="7"/>
    </row>
    <row r="322" spans="16:17">
      <c r="P322" s="8"/>
      <c r="Q322" s="7"/>
    </row>
    <row r="323" spans="16:17">
      <c r="P323" s="8"/>
      <c r="Q323" s="7"/>
    </row>
    <row r="324" spans="16:17">
      <c r="P324" s="8"/>
      <c r="Q324" s="7"/>
    </row>
    <row r="325" spans="16:17">
      <c r="P325" s="8"/>
      <c r="Q325" s="7"/>
    </row>
    <row r="326" spans="16:17">
      <c r="P326" s="8"/>
      <c r="Q326" s="7"/>
    </row>
    <row r="327" spans="16:17">
      <c r="P327" s="8"/>
      <c r="Q327" s="7"/>
    </row>
    <row r="328" spans="16:17">
      <c r="P328" s="8"/>
      <c r="Q328" s="7"/>
    </row>
    <row r="329" spans="16:17">
      <c r="P329" s="8"/>
      <c r="Q329" s="7"/>
    </row>
    <row r="330" spans="16:17">
      <c r="P330" s="8"/>
      <c r="Q330" s="7"/>
    </row>
    <row r="331" spans="16:17">
      <c r="P331" s="8"/>
      <c r="Q331" s="7"/>
    </row>
    <row r="332" spans="16:17">
      <c r="P332" s="8"/>
      <c r="Q332" s="7"/>
    </row>
    <row r="333" spans="16:17">
      <c r="P333" s="8"/>
      <c r="Q333" s="7"/>
    </row>
    <row r="334" spans="16:17">
      <c r="P334" s="8"/>
      <c r="Q334" s="7"/>
    </row>
    <row r="335" spans="16:17">
      <c r="P335" s="8"/>
      <c r="Q335" s="7"/>
    </row>
    <row r="336" spans="16:17">
      <c r="P336" s="8"/>
      <c r="Q336" s="7"/>
    </row>
    <row r="337" spans="16:17">
      <c r="P337" s="8"/>
      <c r="Q337" s="7"/>
    </row>
    <row r="338" spans="16:17">
      <c r="P338" s="8"/>
      <c r="Q338" s="7"/>
    </row>
    <row r="339" spans="16:17">
      <c r="P339" s="8"/>
      <c r="Q339" s="7"/>
    </row>
    <row r="340" spans="16:17">
      <c r="P340" s="8"/>
      <c r="Q340" s="7"/>
    </row>
    <row r="341" spans="16:17">
      <c r="P341" s="8"/>
      <c r="Q341" s="7"/>
    </row>
    <row r="342" spans="16:17">
      <c r="P342" s="8"/>
      <c r="Q342" s="7"/>
    </row>
    <row r="343" spans="16:17">
      <c r="P343" s="8"/>
      <c r="Q343" s="7"/>
    </row>
    <row r="344" spans="16:17">
      <c r="P344" s="8"/>
      <c r="Q344" s="7"/>
    </row>
    <row r="345" spans="16:17">
      <c r="P345" s="8"/>
      <c r="Q345" s="7"/>
    </row>
    <row r="346" spans="16:17">
      <c r="P346" s="8"/>
      <c r="Q346" s="7"/>
    </row>
    <row r="347" spans="16:17">
      <c r="P347" s="8"/>
      <c r="Q347" s="7"/>
    </row>
    <row r="348" spans="16:17">
      <c r="P348" s="8"/>
      <c r="Q348" s="7"/>
    </row>
    <row r="349" spans="16:17">
      <c r="P349" s="8"/>
      <c r="Q349" s="7"/>
    </row>
    <row r="350" spans="16:17">
      <c r="P350" s="8"/>
      <c r="Q350" s="7"/>
    </row>
    <row r="351" spans="16:17">
      <c r="P351" s="8"/>
      <c r="Q351" s="7"/>
    </row>
    <row r="352" spans="16:17">
      <c r="P352" s="8"/>
      <c r="Q352" s="7"/>
    </row>
    <row r="353" spans="16:17">
      <c r="P353" s="8"/>
      <c r="Q353" s="7"/>
    </row>
    <row r="354" spans="16:17">
      <c r="P354" s="8"/>
      <c r="Q354" s="7"/>
    </row>
    <row r="355" spans="16:17">
      <c r="P355" s="8"/>
      <c r="Q355" s="7"/>
    </row>
    <row r="356" spans="16:17">
      <c r="P356" s="8"/>
      <c r="Q356" s="7"/>
    </row>
    <row r="357" spans="16:17">
      <c r="P357" s="8"/>
      <c r="Q357" s="7"/>
    </row>
    <row r="358" spans="16:17">
      <c r="P358" s="8"/>
      <c r="Q358" s="7"/>
    </row>
    <row r="359" spans="16:17">
      <c r="P359" s="8"/>
      <c r="Q359" s="7"/>
    </row>
    <row r="360" spans="16:17">
      <c r="P360" s="8"/>
      <c r="Q360" s="7"/>
    </row>
    <row r="361" spans="16:17">
      <c r="P361" s="8"/>
      <c r="Q361" s="7"/>
    </row>
    <row r="362" spans="16:17">
      <c r="P362" s="8"/>
      <c r="Q362" s="7"/>
    </row>
    <row r="363" spans="16:17">
      <c r="P363" s="8"/>
      <c r="Q363" s="7"/>
    </row>
    <row r="364" spans="16:17">
      <c r="P364" s="8"/>
      <c r="Q364" s="7"/>
    </row>
    <row r="365" spans="16:17">
      <c r="P365" s="8"/>
      <c r="Q365" s="7"/>
    </row>
    <row r="366" spans="16:17">
      <c r="P366" s="8"/>
      <c r="Q366" s="7"/>
    </row>
    <row r="367" spans="16:17">
      <c r="P367" s="8"/>
      <c r="Q367" s="7"/>
    </row>
    <row r="368" spans="16:17">
      <c r="P368" s="8"/>
      <c r="Q368" s="7"/>
    </row>
    <row r="369" spans="1:17">
      <c r="P369" s="8"/>
      <c r="Q369" s="7"/>
    </row>
    <row r="370" spans="1:17">
      <c r="P370" s="8"/>
      <c r="Q370" s="7"/>
    </row>
    <row r="371" spans="1:17" s="62" customFormat="1">
      <c r="A371" s="24"/>
      <c r="B371" s="4"/>
      <c r="C371" s="4"/>
      <c r="D371" s="37"/>
      <c r="E371" s="4"/>
      <c r="F371" s="37"/>
      <c r="G371" s="55"/>
      <c r="H371" s="55"/>
      <c r="I371" s="55"/>
      <c r="J371" s="55"/>
      <c r="K371" s="55"/>
      <c r="L371" s="55"/>
      <c r="M371" s="55"/>
      <c r="N371" s="55"/>
      <c r="O371" s="55"/>
      <c r="P371" s="60"/>
      <c r="Q371" s="61"/>
    </row>
    <row r="372" spans="1:17">
      <c r="P372" s="8"/>
      <c r="Q372" s="7"/>
    </row>
    <row r="373" spans="1:17" ht="14.1" customHeight="1">
      <c r="P373" s="8"/>
      <c r="Q373" s="7"/>
    </row>
    <row r="374" spans="1:17">
      <c r="P374" s="8"/>
      <c r="Q374" s="7"/>
    </row>
    <row r="375" spans="1:17">
      <c r="P375" s="8"/>
      <c r="Q375" s="7"/>
    </row>
    <row r="376" spans="1:17">
      <c r="P376" s="8"/>
      <c r="Q376" s="7"/>
    </row>
    <row r="377" spans="1:17">
      <c r="P377" s="8"/>
      <c r="Q377" s="7"/>
    </row>
    <row r="378" spans="1:17">
      <c r="P378" s="8"/>
      <c r="Q378" s="7"/>
    </row>
    <row r="379" spans="1:17">
      <c r="P379" s="8"/>
      <c r="Q379" s="7"/>
    </row>
    <row r="380" spans="1:17">
      <c r="P380" s="8"/>
      <c r="Q380" s="7"/>
    </row>
    <row r="381" spans="1:17" s="62" customFormat="1">
      <c r="A381" s="24"/>
      <c r="B381" s="4"/>
      <c r="C381" s="4"/>
      <c r="D381" s="37"/>
      <c r="E381" s="4"/>
      <c r="F381" s="37"/>
      <c r="G381" s="55"/>
      <c r="H381" s="55"/>
      <c r="I381" s="55"/>
      <c r="J381" s="55"/>
      <c r="K381" s="55"/>
      <c r="L381" s="55"/>
      <c r="M381" s="55"/>
      <c r="N381" s="55"/>
      <c r="O381" s="55"/>
      <c r="P381" s="60"/>
      <c r="Q381" s="61"/>
    </row>
    <row r="382" spans="1:17">
      <c r="P382" s="8"/>
      <c r="Q382" s="7"/>
    </row>
    <row r="383" spans="1:17" s="62" customFormat="1">
      <c r="A383" s="24"/>
      <c r="B383" s="4"/>
      <c r="C383" s="4"/>
      <c r="D383" s="37"/>
      <c r="E383" s="4"/>
      <c r="F383" s="37"/>
      <c r="G383" s="55"/>
      <c r="H383" s="55"/>
      <c r="I383" s="55"/>
      <c r="J383" s="55"/>
      <c r="K383" s="55"/>
      <c r="L383" s="55"/>
      <c r="M383" s="55"/>
      <c r="N383" s="55"/>
      <c r="O383" s="55"/>
      <c r="P383" s="60"/>
      <c r="Q383" s="61"/>
    </row>
    <row r="384" spans="1:17">
      <c r="P384" s="8"/>
      <c r="Q384" s="7"/>
    </row>
    <row r="385" spans="1:17">
      <c r="P385" s="8"/>
      <c r="Q385" s="7"/>
    </row>
    <row r="386" spans="1:17">
      <c r="P386" s="8"/>
      <c r="Q386" s="7"/>
    </row>
    <row r="387" spans="1:17" s="62" customFormat="1">
      <c r="A387" s="24"/>
      <c r="B387" s="4"/>
      <c r="C387" s="4"/>
      <c r="D387" s="37"/>
      <c r="E387" s="4"/>
      <c r="F387" s="37"/>
      <c r="G387" s="55"/>
      <c r="H387" s="55"/>
      <c r="I387" s="55"/>
      <c r="J387" s="55"/>
      <c r="K387" s="55"/>
      <c r="L387" s="55"/>
      <c r="M387" s="55"/>
      <c r="N387" s="55"/>
      <c r="O387" s="55"/>
      <c r="P387" s="60"/>
      <c r="Q387" s="61"/>
    </row>
    <row r="388" spans="1:17">
      <c r="P388" s="8"/>
      <c r="Q388" s="7"/>
    </row>
    <row r="389" spans="1:17" s="62" customFormat="1">
      <c r="A389" s="24"/>
      <c r="B389" s="4"/>
      <c r="C389" s="4"/>
      <c r="D389" s="37"/>
      <c r="E389" s="4"/>
      <c r="F389" s="37"/>
      <c r="G389" s="55"/>
      <c r="H389" s="55"/>
      <c r="I389" s="55"/>
      <c r="J389" s="55"/>
      <c r="K389" s="55"/>
      <c r="L389" s="55"/>
      <c r="M389" s="55"/>
      <c r="N389" s="55"/>
      <c r="O389" s="55"/>
      <c r="P389" s="60"/>
      <c r="Q389" s="61"/>
    </row>
    <row r="390" spans="1:17">
      <c r="P390" s="8"/>
      <c r="Q390" s="7"/>
    </row>
    <row r="391" spans="1:17" s="62" customFormat="1">
      <c r="A391" s="24"/>
      <c r="B391" s="4"/>
      <c r="C391" s="4"/>
      <c r="D391" s="37"/>
      <c r="E391" s="4"/>
      <c r="F391" s="37"/>
      <c r="G391" s="55"/>
      <c r="H391" s="55"/>
      <c r="I391" s="55"/>
      <c r="J391" s="55"/>
      <c r="K391" s="55"/>
      <c r="L391" s="55"/>
      <c r="M391" s="55"/>
      <c r="N391" s="55"/>
      <c r="O391" s="55"/>
      <c r="P391" s="60"/>
      <c r="Q391" s="61"/>
    </row>
    <row r="392" spans="1:17">
      <c r="P392" s="8"/>
      <c r="Q392" s="7"/>
    </row>
    <row r="393" spans="1:17">
      <c r="P393" s="8"/>
      <c r="Q393" s="7"/>
    </row>
    <row r="394" spans="1:17">
      <c r="P394" s="8"/>
      <c r="Q394" s="7"/>
    </row>
    <row r="395" spans="1:17">
      <c r="P395" s="8"/>
      <c r="Q395" s="7"/>
    </row>
    <row r="396" spans="1:17">
      <c r="P396" s="8"/>
      <c r="Q396" s="7"/>
    </row>
    <row r="397" spans="1:17">
      <c r="P397" s="8"/>
      <c r="Q397" s="7"/>
    </row>
    <row r="398" spans="1:17">
      <c r="P398" s="8"/>
      <c r="Q398" s="7"/>
    </row>
    <row r="399" spans="1:17" s="62" customFormat="1">
      <c r="A399" s="24"/>
      <c r="B399" s="4"/>
      <c r="C399" s="4"/>
      <c r="D399" s="37"/>
      <c r="E399" s="4"/>
      <c r="F399" s="37"/>
      <c r="G399" s="55"/>
      <c r="H399" s="55"/>
      <c r="I399" s="55"/>
      <c r="J399" s="55"/>
      <c r="K399" s="55"/>
      <c r="L399" s="55"/>
      <c r="M399" s="55"/>
      <c r="N399" s="55"/>
      <c r="O399" s="55"/>
      <c r="P399" s="60"/>
      <c r="Q399" s="61"/>
    </row>
    <row r="400" spans="1:17">
      <c r="P400" s="8"/>
      <c r="Q400" s="7"/>
    </row>
    <row r="401" spans="1:17">
      <c r="P401" s="8"/>
      <c r="Q401" s="7"/>
    </row>
    <row r="402" spans="1:17">
      <c r="P402" s="8"/>
      <c r="Q402" s="7"/>
    </row>
    <row r="403" spans="1:17">
      <c r="P403" s="8"/>
      <c r="Q403" s="7"/>
    </row>
    <row r="404" spans="1:17">
      <c r="P404" s="8"/>
      <c r="Q404" s="7"/>
    </row>
    <row r="405" spans="1:17">
      <c r="P405" s="8"/>
      <c r="Q405" s="7"/>
    </row>
    <row r="406" spans="1:17">
      <c r="P406" s="8"/>
      <c r="Q406" s="7"/>
    </row>
    <row r="407" spans="1:17">
      <c r="P407" s="8"/>
      <c r="Q407" s="7"/>
    </row>
    <row r="408" spans="1:17">
      <c r="P408" s="8"/>
      <c r="Q408" s="7"/>
    </row>
    <row r="409" spans="1:17">
      <c r="P409" s="8"/>
      <c r="Q409" s="7"/>
    </row>
    <row r="410" spans="1:17">
      <c r="P410" s="8"/>
      <c r="Q410" s="7"/>
    </row>
    <row r="411" spans="1:17" s="62" customFormat="1">
      <c r="A411" s="24"/>
      <c r="B411" s="4"/>
      <c r="C411" s="4"/>
      <c r="D411" s="37"/>
      <c r="E411" s="4"/>
      <c r="F411" s="37"/>
      <c r="G411" s="55"/>
      <c r="H411" s="55"/>
      <c r="I411" s="55"/>
      <c r="J411" s="55"/>
      <c r="K411" s="55"/>
      <c r="L411" s="55"/>
      <c r="M411" s="55"/>
      <c r="N411" s="55"/>
      <c r="O411" s="55"/>
      <c r="P411" s="60"/>
      <c r="Q411" s="61"/>
    </row>
    <row r="412" spans="1:17">
      <c r="P412" s="8"/>
      <c r="Q412" s="7"/>
    </row>
    <row r="413" spans="1:17" s="62" customFormat="1">
      <c r="A413" s="24"/>
      <c r="B413" s="4"/>
      <c r="C413" s="4"/>
      <c r="D413" s="37"/>
      <c r="E413" s="4"/>
      <c r="F413" s="37"/>
      <c r="G413" s="55"/>
      <c r="H413" s="55"/>
      <c r="I413" s="55"/>
      <c r="J413" s="55"/>
      <c r="K413" s="55"/>
      <c r="L413" s="55"/>
      <c r="M413" s="55"/>
      <c r="N413" s="55"/>
      <c r="O413" s="55"/>
      <c r="P413" s="60"/>
      <c r="Q413" s="61"/>
    </row>
    <row r="414" spans="1:17">
      <c r="P414" s="8"/>
      <c r="Q414" s="7"/>
    </row>
    <row r="415" spans="1:17" s="62" customFormat="1">
      <c r="A415" s="24"/>
      <c r="B415" s="4"/>
      <c r="C415" s="4"/>
      <c r="D415" s="37"/>
      <c r="E415" s="4"/>
      <c r="F415" s="37"/>
      <c r="G415" s="55"/>
      <c r="H415" s="55"/>
      <c r="I415" s="55"/>
      <c r="J415" s="55"/>
      <c r="K415" s="55"/>
      <c r="L415" s="55"/>
      <c r="M415" s="55"/>
      <c r="N415" s="55"/>
      <c r="O415" s="55"/>
      <c r="P415" s="60"/>
      <c r="Q415" s="61"/>
    </row>
    <row r="416" spans="1:17">
      <c r="P416" s="8"/>
      <c r="Q416" s="7"/>
    </row>
    <row r="417" spans="1:17" s="62" customFormat="1">
      <c r="A417" s="24"/>
      <c r="B417" s="4"/>
      <c r="C417" s="4"/>
      <c r="D417" s="37"/>
      <c r="E417" s="4"/>
      <c r="F417" s="37"/>
      <c r="G417" s="55"/>
      <c r="H417" s="55"/>
      <c r="I417" s="55"/>
      <c r="J417" s="55"/>
      <c r="K417" s="55"/>
      <c r="L417" s="55"/>
      <c r="M417" s="55"/>
      <c r="N417" s="55"/>
      <c r="O417" s="55"/>
      <c r="P417" s="60"/>
      <c r="Q417" s="61"/>
    </row>
    <row r="418" spans="1:17">
      <c r="P418" s="8"/>
      <c r="Q418" s="7"/>
    </row>
    <row r="419" spans="1:17" s="62" customFormat="1">
      <c r="A419" s="24"/>
      <c r="B419" s="4"/>
      <c r="C419" s="4"/>
      <c r="D419" s="37"/>
      <c r="E419" s="4"/>
      <c r="F419" s="37"/>
      <c r="G419" s="55"/>
      <c r="H419" s="55"/>
      <c r="I419" s="55"/>
      <c r="J419" s="55"/>
      <c r="K419" s="55"/>
      <c r="L419" s="55"/>
      <c r="M419" s="55"/>
      <c r="N419" s="55"/>
      <c r="O419" s="55"/>
      <c r="P419" s="60"/>
      <c r="Q419" s="61"/>
    </row>
    <row r="420" spans="1:17">
      <c r="P420" s="8"/>
      <c r="Q420" s="7"/>
    </row>
    <row r="421" spans="1:17">
      <c r="P421" s="8"/>
      <c r="Q421" s="7"/>
    </row>
    <row r="422" spans="1:17">
      <c r="P422" s="8"/>
      <c r="Q422" s="7"/>
    </row>
    <row r="423" spans="1:17" s="62" customFormat="1">
      <c r="A423" s="24"/>
      <c r="B423" s="4"/>
      <c r="C423" s="4"/>
      <c r="D423" s="37"/>
      <c r="E423" s="4"/>
      <c r="F423" s="37"/>
      <c r="G423" s="55"/>
      <c r="H423" s="55"/>
      <c r="I423" s="55"/>
      <c r="J423" s="55"/>
      <c r="K423" s="55"/>
      <c r="L423" s="55"/>
      <c r="M423" s="55"/>
      <c r="N423" s="55"/>
      <c r="O423" s="55"/>
      <c r="P423" s="60"/>
      <c r="Q423" s="61"/>
    </row>
    <row r="424" spans="1:17">
      <c r="P424" s="8"/>
      <c r="Q424" s="7"/>
    </row>
    <row r="425" spans="1:17">
      <c r="P425" s="8"/>
      <c r="Q425" s="7"/>
    </row>
    <row r="426" spans="1:17">
      <c r="P426" s="8"/>
      <c r="Q426" s="7"/>
    </row>
    <row r="427" spans="1:17" s="62" customFormat="1">
      <c r="A427" s="24"/>
      <c r="B427" s="4"/>
      <c r="C427" s="4"/>
      <c r="D427" s="37"/>
      <c r="E427" s="4"/>
      <c r="F427" s="37"/>
      <c r="G427" s="55"/>
      <c r="H427" s="55"/>
      <c r="I427" s="55"/>
      <c r="J427" s="55"/>
      <c r="K427" s="55"/>
      <c r="L427" s="55"/>
      <c r="M427" s="55"/>
      <c r="N427" s="55"/>
      <c r="O427" s="55"/>
      <c r="P427" s="60"/>
      <c r="Q427" s="61"/>
    </row>
    <row r="428" spans="1:17">
      <c r="P428" s="8"/>
      <c r="Q428" s="7"/>
    </row>
    <row r="429" spans="1:17">
      <c r="P429" s="8"/>
      <c r="Q429" s="7"/>
    </row>
    <row r="430" spans="1:17">
      <c r="P430" s="8"/>
      <c r="Q430" s="7"/>
    </row>
    <row r="431" spans="1:17" s="62" customFormat="1">
      <c r="A431" s="24"/>
      <c r="B431" s="4"/>
      <c r="C431" s="4"/>
      <c r="D431" s="37"/>
      <c r="E431" s="4"/>
      <c r="F431" s="37"/>
      <c r="G431" s="55"/>
      <c r="H431" s="55"/>
      <c r="I431" s="55"/>
      <c r="J431" s="55"/>
      <c r="K431" s="55"/>
      <c r="L431" s="55"/>
      <c r="M431" s="55"/>
      <c r="N431" s="55"/>
      <c r="O431" s="55"/>
      <c r="P431" s="60"/>
      <c r="Q431" s="61"/>
    </row>
    <row r="432" spans="1:17">
      <c r="P432" s="8"/>
      <c r="Q432" s="7"/>
    </row>
    <row r="433" spans="1:17" s="62" customFormat="1">
      <c r="A433" s="24"/>
      <c r="B433" s="4"/>
      <c r="C433" s="4"/>
      <c r="D433" s="37"/>
      <c r="E433" s="4"/>
      <c r="F433" s="37"/>
      <c r="G433" s="55"/>
      <c r="H433" s="55"/>
      <c r="I433" s="55"/>
      <c r="J433" s="55"/>
      <c r="K433" s="55"/>
      <c r="L433" s="55"/>
      <c r="M433" s="55"/>
      <c r="N433" s="55"/>
      <c r="O433" s="55"/>
      <c r="P433" s="60"/>
      <c r="Q433" s="61"/>
    </row>
    <row r="434" spans="1:17">
      <c r="P434" s="8"/>
      <c r="Q434" s="7"/>
    </row>
    <row r="435" spans="1:17" s="62" customFormat="1">
      <c r="A435" s="24"/>
      <c r="B435" s="4"/>
      <c r="C435" s="4"/>
      <c r="D435" s="37"/>
      <c r="E435" s="4"/>
      <c r="F435" s="37"/>
      <c r="G435" s="55"/>
      <c r="H435" s="55"/>
      <c r="I435" s="55"/>
      <c r="J435" s="55"/>
      <c r="K435" s="55"/>
      <c r="L435" s="55"/>
      <c r="M435" s="55"/>
      <c r="N435" s="55"/>
      <c r="O435" s="55"/>
      <c r="P435" s="60"/>
      <c r="Q435" s="61"/>
    </row>
    <row r="436" spans="1:17">
      <c r="P436" s="8"/>
      <c r="Q436" s="7"/>
    </row>
    <row r="437" spans="1:17">
      <c r="P437" s="8"/>
      <c r="Q437" s="7"/>
    </row>
    <row r="438" spans="1:17">
      <c r="P438" s="8"/>
      <c r="Q438" s="7"/>
    </row>
    <row r="439" spans="1:17">
      <c r="P439" s="8"/>
      <c r="Q439" s="7"/>
    </row>
    <row r="440" spans="1:17">
      <c r="P440" s="8"/>
      <c r="Q440" s="7"/>
    </row>
    <row r="441" spans="1:17">
      <c r="P441" s="8"/>
      <c r="Q441" s="7"/>
    </row>
    <row r="442" spans="1:17">
      <c r="P442" s="8"/>
      <c r="Q442" s="7"/>
    </row>
    <row r="443" spans="1:17">
      <c r="P443" s="8"/>
      <c r="Q443" s="7"/>
    </row>
    <row r="444" spans="1:17">
      <c r="P444" s="8"/>
      <c r="Q444" s="7"/>
    </row>
    <row r="445" spans="1:17" s="62" customFormat="1">
      <c r="A445" s="24"/>
      <c r="B445" s="4"/>
      <c r="C445" s="4"/>
      <c r="D445" s="37"/>
      <c r="E445" s="4"/>
      <c r="F445" s="37"/>
      <c r="G445" s="55"/>
      <c r="H445" s="55"/>
      <c r="I445" s="55"/>
      <c r="J445" s="55"/>
      <c r="K445" s="55"/>
      <c r="L445" s="55"/>
      <c r="M445" s="55"/>
      <c r="N445" s="55"/>
      <c r="O445" s="55"/>
      <c r="P445" s="60"/>
      <c r="Q445" s="61"/>
    </row>
    <row r="446" spans="1:17">
      <c r="P446" s="8"/>
      <c r="Q446" s="7"/>
    </row>
    <row r="447" spans="1:17">
      <c r="P447" s="8"/>
      <c r="Q447" s="7"/>
    </row>
    <row r="448" spans="1:17">
      <c r="P448" s="8"/>
      <c r="Q448" s="7"/>
    </row>
    <row r="449" spans="1:17">
      <c r="P449" s="8"/>
      <c r="Q449" s="7"/>
    </row>
    <row r="450" spans="1:17">
      <c r="P450" s="8"/>
      <c r="Q450" s="7"/>
    </row>
    <row r="451" spans="1:17">
      <c r="P451" s="8"/>
      <c r="Q451" s="7"/>
    </row>
    <row r="452" spans="1:17">
      <c r="P452" s="8"/>
      <c r="Q452" s="7"/>
    </row>
    <row r="453" spans="1:17">
      <c r="P453" s="8"/>
      <c r="Q453" s="7"/>
    </row>
    <row r="454" spans="1:17">
      <c r="P454" s="8"/>
      <c r="Q454" s="7"/>
    </row>
    <row r="455" spans="1:17">
      <c r="P455" s="8"/>
      <c r="Q455" s="7"/>
    </row>
    <row r="456" spans="1:17">
      <c r="P456" s="8"/>
      <c r="Q456" s="7"/>
    </row>
    <row r="457" spans="1:17" s="62" customFormat="1">
      <c r="A457" s="24"/>
      <c r="B457" s="4"/>
      <c r="C457" s="4"/>
      <c r="D457" s="37"/>
      <c r="E457" s="4"/>
      <c r="F457" s="37"/>
      <c r="G457" s="55"/>
      <c r="H457" s="55"/>
      <c r="I457" s="55"/>
      <c r="J457" s="55"/>
      <c r="K457" s="55"/>
      <c r="L457" s="55"/>
      <c r="M457" s="55"/>
      <c r="N457" s="55"/>
      <c r="O457" s="55"/>
      <c r="P457" s="60"/>
      <c r="Q457" s="61"/>
    </row>
    <row r="458" spans="1:17">
      <c r="P458" s="8"/>
      <c r="Q458" s="7"/>
    </row>
    <row r="459" spans="1:17" s="62" customFormat="1">
      <c r="A459" s="24"/>
      <c r="B459" s="4"/>
      <c r="C459" s="4"/>
      <c r="D459" s="37"/>
      <c r="E459" s="4"/>
      <c r="F459" s="37"/>
      <c r="G459" s="55"/>
      <c r="H459" s="55"/>
      <c r="I459" s="55"/>
      <c r="J459" s="55"/>
      <c r="K459" s="55"/>
      <c r="L459" s="55"/>
      <c r="M459" s="55"/>
      <c r="N459" s="55"/>
      <c r="O459" s="55"/>
      <c r="P459" s="60"/>
      <c r="Q459" s="61"/>
    </row>
    <row r="460" spans="1:17">
      <c r="P460" s="8"/>
      <c r="Q460" s="7"/>
    </row>
    <row r="461" spans="1:17" s="62" customFormat="1">
      <c r="A461" s="24"/>
      <c r="B461" s="4"/>
      <c r="C461" s="4"/>
      <c r="D461" s="37"/>
      <c r="E461" s="4"/>
      <c r="F461" s="37"/>
      <c r="G461" s="55"/>
      <c r="H461" s="55"/>
      <c r="I461" s="55"/>
      <c r="J461" s="55"/>
      <c r="K461" s="55"/>
      <c r="L461" s="55"/>
      <c r="M461" s="55"/>
      <c r="N461" s="55"/>
      <c r="O461" s="55"/>
      <c r="P461" s="60"/>
      <c r="Q461" s="61"/>
    </row>
    <row r="462" spans="1:17">
      <c r="P462" s="8"/>
      <c r="Q462" s="7"/>
    </row>
    <row r="463" spans="1:17" s="62" customFormat="1">
      <c r="A463" s="24"/>
      <c r="B463" s="4"/>
      <c r="C463" s="4"/>
      <c r="D463" s="37"/>
      <c r="E463" s="4"/>
      <c r="F463" s="37"/>
      <c r="G463" s="55"/>
      <c r="H463" s="55"/>
      <c r="I463" s="55"/>
      <c r="J463" s="55"/>
      <c r="K463" s="55"/>
      <c r="L463" s="55"/>
      <c r="M463" s="55"/>
      <c r="N463" s="55"/>
      <c r="O463" s="55"/>
      <c r="P463" s="60"/>
      <c r="Q463" s="61"/>
    </row>
    <row r="464" spans="1:17">
      <c r="P464" s="8"/>
      <c r="Q464" s="7"/>
    </row>
    <row r="465" spans="1:17">
      <c r="P465" s="8"/>
      <c r="Q465" s="7"/>
    </row>
    <row r="466" spans="1:17">
      <c r="P466" s="8"/>
      <c r="Q466" s="7"/>
    </row>
    <row r="467" spans="1:17">
      <c r="P467" s="8"/>
      <c r="Q467" s="7"/>
    </row>
    <row r="468" spans="1:17">
      <c r="P468" s="8"/>
      <c r="Q468" s="7"/>
    </row>
    <row r="469" spans="1:17">
      <c r="P469" s="8"/>
      <c r="Q469" s="7"/>
    </row>
    <row r="470" spans="1:17">
      <c r="P470" s="8"/>
      <c r="Q470" s="7"/>
    </row>
    <row r="471" spans="1:17">
      <c r="P471" s="8"/>
      <c r="Q471" s="7"/>
    </row>
    <row r="472" spans="1:17">
      <c r="P472" s="8"/>
      <c r="Q472" s="7"/>
    </row>
    <row r="473" spans="1:17">
      <c r="P473" s="8"/>
      <c r="Q473" s="7"/>
    </row>
    <row r="474" spans="1:17">
      <c r="P474" s="8"/>
      <c r="Q474" s="7"/>
    </row>
    <row r="475" spans="1:17">
      <c r="P475" s="8"/>
      <c r="Q475" s="7"/>
    </row>
    <row r="476" spans="1:17">
      <c r="P476" s="8"/>
      <c r="Q476" s="7"/>
    </row>
    <row r="477" spans="1:17" s="62" customFormat="1">
      <c r="A477" s="24"/>
      <c r="B477" s="4"/>
      <c r="C477" s="4"/>
      <c r="D477" s="37"/>
      <c r="E477" s="4"/>
      <c r="F477" s="37"/>
      <c r="G477" s="55"/>
      <c r="H477" s="55"/>
      <c r="I477" s="55"/>
      <c r="J477" s="55"/>
      <c r="K477" s="55"/>
      <c r="L477" s="55"/>
      <c r="M477" s="55"/>
      <c r="N477" s="55"/>
      <c r="O477" s="55"/>
      <c r="P477" s="60"/>
      <c r="Q477" s="61"/>
    </row>
    <row r="478" spans="1:17">
      <c r="P478" s="8"/>
      <c r="Q478" s="7"/>
    </row>
    <row r="479" spans="1:17" s="62" customFormat="1">
      <c r="A479" s="24"/>
      <c r="B479" s="4"/>
      <c r="C479" s="4"/>
      <c r="D479" s="37"/>
      <c r="E479" s="4"/>
      <c r="F479" s="37"/>
      <c r="G479" s="55"/>
      <c r="H479" s="55"/>
      <c r="I479" s="55"/>
      <c r="J479" s="55"/>
      <c r="K479" s="55"/>
      <c r="L479" s="55"/>
      <c r="M479" s="55"/>
      <c r="N479" s="55"/>
      <c r="O479" s="55"/>
      <c r="P479" s="60"/>
      <c r="Q479" s="61"/>
    </row>
    <row r="480" spans="1:17">
      <c r="P480" s="8"/>
      <c r="Q480" s="7"/>
    </row>
    <row r="481" spans="1:17">
      <c r="P481" s="8"/>
      <c r="Q481" s="7"/>
    </row>
    <row r="482" spans="1:17">
      <c r="P482" s="8"/>
      <c r="Q482" s="7"/>
    </row>
    <row r="483" spans="1:17" s="62" customFormat="1">
      <c r="A483" s="24"/>
      <c r="B483" s="4"/>
      <c r="C483" s="4"/>
      <c r="D483" s="37"/>
      <c r="E483" s="4"/>
      <c r="F483" s="37"/>
      <c r="G483" s="55"/>
      <c r="H483" s="55"/>
      <c r="I483" s="55"/>
      <c r="J483" s="55"/>
      <c r="K483" s="55"/>
      <c r="L483" s="55"/>
      <c r="M483" s="55"/>
      <c r="N483" s="55"/>
      <c r="O483" s="55"/>
      <c r="P483" s="60"/>
      <c r="Q483" s="61"/>
    </row>
    <row r="484" spans="1:17">
      <c r="P484" s="8"/>
      <c r="Q484" s="7"/>
    </row>
    <row r="485" spans="1:17" s="62" customFormat="1">
      <c r="A485" s="24"/>
      <c r="B485" s="4"/>
      <c r="C485" s="4"/>
      <c r="D485" s="37"/>
      <c r="E485" s="4"/>
      <c r="F485" s="37"/>
      <c r="G485" s="55"/>
      <c r="H485" s="55"/>
      <c r="I485" s="55"/>
      <c r="J485" s="55"/>
      <c r="K485" s="55"/>
      <c r="L485" s="55"/>
      <c r="M485" s="55"/>
      <c r="N485" s="55"/>
      <c r="O485" s="55"/>
      <c r="P485" s="60"/>
      <c r="Q485" s="61"/>
    </row>
    <row r="486" spans="1:17">
      <c r="P486" s="8"/>
      <c r="Q486" s="7"/>
    </row>
    <row r="487" spans="1:17">
      <c r="P487" s="8"/>
      <c r="Q487" s="7"/>
    </row>
    <row r="488" spans="1:17">
      <c r="P488" s="8"/>
      <c r="Q488" s="7"/>
    </row>
    <row r="489" spans="1:17" s="62" customFormat="1">
      <c r="A489" s="24"/>
      <c r="B489" s="4"/>
      <c r="C489" s="4"/>
      <c r="D489" s="37"/>
      <c r="E489" s="4"/>
      <c r="F489" s="37"/>
      <c r="G489" s="55"/>
      <c r="H489" s="55"/>
      <c r="I489" s="55"/>
      <c r="J489" s="55"/>
      <c r="K489" s="55"/>
      <c r="L489" s="55"/>
      <c r="M489" s="55"/>
      <c r="N489" s="55"/>
      <c r="O489" s="55"/>
      <c r="P489" s="60"/>
      <c r="Q489" s="61"/>
    </row>
    <row r="490" spans="1:17">
      <c r="P490" s="8"/>
      <c r="Q490" s="7"/>
    </row>
    <row r="491" spans="1:17" s="62" customFormat="1">
      <c r="A491" s="24"/>
      <c r="B491" s="4"/>
      <c r="C491" s="4"/>
      <c r="D491" s="37"/>
      <c r="E491" s="4"/>
      <c r="F491" s="37"/>
      <c r="G491" s="55"/>
      <c r="H491" s="55"/>
      <c r="I491" s="55"/>
      <c r="J491" s="55"/>
      <c r="K491" s="55"/>
      <c r="L491" s="55"/>
      <c r="M491" s="55"/>
      <c r="N491" s="55"/>
      <c r="O491" s="55"/>
      <c r="P491" s="60"/>
      <c r="Q491" s="61"/>
    </row>
    <row r="492" spans="1:17">
      <c r="P492" s="8"/>
      <c r="Q492" s="7"/>
    </row>
    <row r="493" spans="1:17">
      <c r="P493" s="8"/>
      <c r="Q493" s="7"/>
    </row>
    <row r="494" spans="1:17">
      <c r="P494" s="8"/>
      <c r="Q494" s="7"/>
    </row>
    <row r="495" spans="1:17">
      <c r="P495" s="8"/>
      <c r="Q495" s="7"/>
    </row>
    <row r="496" spans="1:17">
      <c r="P496" s="8"/>
      <c r="Q496" s="7"/>
    </row>
    <row r="497" spans="1:17">
      <c r="P497" s="8"/>
      <c r="Q497" s="7"/>
    </row>
    <row r="498" spans="1:17">
      <c r="P498" s="8"/>
      <c r="Q498" s="7"/>
    </row>
    <row r="499" spans="1:17">
      <c r="P499" s="8"/>
      <c r="Q499" s="7"/>
    </row>
    <row r="500" spans="1:17">
      <c r="P500" s="8"/>
      <c r="Q500" s="7"/>
    </row>
    <row r="501" spans="1:17">
      <c r="P501" s="8"/>
      <c r="Q501" s="7"/>
    </row>
    <row r="502" spans="1:17">
      <c r="P502" s="8"/>
      <c r="Q502" s="7"/>
    </row>
    <row r="503" spans="1:17">
      <c r="P503" s="8"/>
      <c r="Q503" s="7"/>
    </row>
    <row r="504" spans="1:17">
      <c r="P504" s="8"/>
      <c r="Q504" s="7"/>
    </row>
    <row r="505" spans="1:17">
      <c r="P505" s="8"/>
      <c r="Q505" s="7"/>
    </row>
    <row r="506" spans="1:17" customFormat="1">
      <c r="A506" s="24"/>
      <c r="B506" s="4"/>
      <c r="C506" s="4"/>
      <c r="D506" s="37"/>
      <c r="E506" s="4"/>
      <c r="F506" s="37"/>
      <c r="G506" s="55"/>
      <c r="H506" s="55"/>
      <c r="I506" s="55"/>
      <c r="J506" s="55"/>
      <c r="K506" s="55"/>
      <c r="L506" s="55"/>
      <c r="M506" s="55"/>
      <c r="N506" s="55"/>
      <c r="O506" s="55"/>
      <c r="P506" s="5"/>
      <c r="Q506" s="5"/>
    </row>
    <row r="507" spans="1:17" customFormat="1">
      <c r="A507" s="24"/>
      <c r="B507" s="4"/>
      <c r="C507" s="4"/>
      <c r="D507" s="37"/>
      <c r="E507" s="4"/>
      <c r="F507" s="37"/>
      <c r="G507" s="55"/>
      <c r="H507" s="55"/>
      <c r="I507" s="55"/>
      <c r="J507" s="55"/>
      <c r="K507" s="55"/>
      <c r="L507" s="55"/>
      <c r="M507" s="55"/>
      <c r="N507" s="55"/>
      <c r="O507" s="55"/>
      <c r="P507" s="5"/>
      <c r="Q507" s="5"/>
    </row>
    <row r="508" spans="1:17" customFormat="1">
      <c r="A508" s="24"/>
      <c r="B508" s="4"/>
      <c r="C508" s="4"/>
      <c r="D508" s="37"/>
      <c r="E508" s="4"/>
      <c r="F508" s="37"/>
      <c r="G508" s="55"/>
      <c r="H508" s="55"/>
      <c r="I508" s="55"/>
      <c r="J508" s="55"/>
      <c r="K508" s="55"/>
      <c r="L508" s="55"/>
      <c r="M508" s="55"/>
      <c r="N508" s="55"/>
      <c r="O508" s="55"/>
      <c r="P508" s="5"/>
      <c r="Q508" s="5"/>
    </row>
    <row r="509" spans="1:17">
      <c r="P509" s="8"/>
      <c r="Q509" s="7"/>
    </row>
    <row r="510" spans="1:17">
      <c r="P510" s="8"/>
      <c r="Q510" s="7"/>
    </row>
    <row r="511" spans="1:17">
      <c r="P511" s="8"/>
      <c r="Q511" s="7"/>
    </row>
    <row r="512" spans="1:17">
      <c r="P512" s="8"/>
      <c r="Q512" s="7"/>
    </row>
    <row r="513" spans="16:17">
      <c r="P513" s="8"/>
      <c r="Q513" s="7"/>
    </row>
    <row r="514" spans="16:17">
      <c r="P514" s="8"/>
      <c r="Q514" s="7"/>
    </row>
    <row r="515" spans="16:17">
      <c r="P515" s="8"/>
      <c r="Q515" s="7"/>
    </row>
    <row r="516" spans="16:17">
      <c r="P516" s="8"/>
      <c r="Q516" s="7"/>
    </row>
    <row r="517" spans="16:17">
      <c r="P517" s="8"/>
      <c r="Q517" s="7"/>
    </row>
    <row r="518" spans="16:17">
      <c r="P518" s="8"/>
      <c r="Q518" s="7"/>
    </row>
    <row r="519" spans="16:17">
      <c r="P519" s="8"/>
      <c r="Q519" s="7"/>
    </row>
    <row r="520" spans="16:17">
      <c r="P520" s="8"/>
      <c r="Q520" s="7"/>
    </row>
    <row r="521" spans="16:17">
      <c r="P521" s="8"/>
      <c r="Q521" s="7"/>
    </row>
    <row r="522" spans="16:17">
      <c r="P522" s="8"/>
      <c r="Q522" s="7"/>
    </row>
    <row r="523" spans="16:17">
      <c r="P523" s="8"/>
      <c r="Q523" s="7"/>
    </row>
    <row r="524" spans="16:17">
      <c r="P524" s="8"/>
      <c r="Q524" s="7"/>
    </row>
    <row r="525" spans="16:17">
      <c r="P525" s="8"/>
      <c r="Q525" s="7"/>
    </row>
    <row r="526" spans="16:17">
      <c r="P526" s="8"/>
      <c r="Q526" s="7"/>
    </row>
    <row r="527" spans="16:17">
      <c r="P527" s="8"/>
      <c r="Q527" s="7"/>
    </row>
    <row r="528" spans="16:17">
      <c r="P528" s="8"/>
      <c r="Q528" s="7"/>
    </row>
    <row r="529" spans="16:17">
      <c r="P529" s="8"/>
      <c r="Q529" s="7"/>
    </row>
    <row r="530" spans="16:17">
      <c r="P530" s="8"/>
      <c r="Q530" s="7"/>
    </row>
    <row r="531" spans="16:17">
      <c r="P531" s="8"/>
      <c r="Q531" s="7"/>
    </row>
    <row r="532" spans="16:17">
      <c r="P532" s="8"/>
      <c r="Q532" s="7"/>
    </row>
    <row r="533" spans="16:17">
      <c r="P533" s="8"/>
      <c r="Q533" s="7"/>
    </row>
    <row r="534" spans="16:17">
      <c r="P534" s="8"/>
      <c r="Q534" s="7"/>
    </row>
    <row r="535" spans="16:17">
      <c r="P535" s="8"/>
      <c r="Q535" s="7"/>
    </row>
    <row r="536" spans="16:17">
      <c r="P536" s="8"/>
      <c r="Q536" s="7"/>
    </row>
    <row r="537" spans="16:17">
      <c r="P537" s="8"/>
      <c r="Q537" s="7"/>
    </row>
    <row r="538" spans="16:17">
      <c r="P538" s="8"/>
      <c r="Q538" s="7"/>
    </row>
    <row r="539" spans="16:17">
      <c r="P539" s="8"/>
      <c r="Q539" s="7"/>
    </row>
    <row r="540" spans="16:17">
      <c r="P540" s="8"/>
      <c r="Q540" s="7"/>
    </row>
    <row r="541" spans="16:17">
      <c r="P541" s="8"/>
      <c r="Q541" s="7"/>
    </row>
    <row r="542" spans="16:17">
      <c r="P542" s="8"/>
      <c r="Q542" s="7"/>
    </row>
    <row r="543" spans="16:17">
      <c r="P543" s="8"/>
      <c r="Q543" s="7"/>
    </row>
    <row r="544" spans="16:17">
      <c r="P544" s="8"/>
      <c r="Q544" s="7"/>
    </row>
    <row r="545" spans="16:17">
      <c r="P545" s="8"/>
      <c r="Q545" s="7"/>
    </row>
    <row r="546" spans="16:17">
      <c r="P546" s="8"/>
      <c r="Q546" s="7"/>
    </row>
    <row r="547" spans="16:17">
      <c r="P547" s="8"/>
      <c r="Q547" s="7"/>
    </row>
    <row r="548" spans="16:17">
      <c r="P548" s="8"/>
      <c r="Q548" s="7"/>
    </row>
    <row r="549" spans="16:17">
      <c r="P549" s="8"/>
      <c r="Q549" s="7"/>
    </row>
    <row r="550" spans="16:17">
      <c r="P550" s="8"/>
      <c r="Q550" s="7"/>
    </row>
    <row r="551" spans="16:17">
      <c r="P551" s="8"/>
      <c r="Q551" s="7"/>
    </row>
    <row r="552" spans="16:17">
      <c r="P552" s="8"/>
      <c r="Q552" s="7"/>
    </row>
    <row r="553" spans="16:17">
      <c r="P553" s="8"/>
      <c r="Q553" s="7"/>
    </row>
    <row r="554" spans="16:17">
      <c r="P554" s="8"/>
      <c r="Q554" s="7"/>
    </row>
    <row r="555" spans="16:17">
      <c r="P555" s="8"/>
      <c r="Q555" s="7"/>
    </row>
    <row r="556" spans="16:17">
      <c r="P556" s="8"/>
      <c r="Q556" s="7"/>
    </row>
    <row r="557" spans="16:17">
      <c r="P557" s="8"/>
      <c r="Q557" s="7"/>
    </row>
    <row r="558" spans="16:17">
      <c r="P558" s="8"/>
      <c r="Q558" s="7"/>
    </row>
    <row r="559" spans="16:17">
      <c r="P559" s="8"/>
      <c r="Q559" s="7"/>
    </row>
    <row r="560" spans="16:17">
      <c r="P560" s="8"/>
      <c r="Q560" s="7"/>
    </row>
    <row r="561" spans="16:17">
      <c r="P561" s="8"/>
      <c r="Q561" s="7"/>
    </row>
    <row r="562" spans="16:17">
      <c r="P562" s="8"/>
      <c r="Q562" s="7"/>
    </row>
    <row r="563" spans="16:17">
      <c r="P563" s="8"/>
      <c r="Q563" s="7"/>
    </row>
    <row r="564" spans="16:17">
      <c r="P564" s="8"/>
      <c r="Q564" s="7"/>
    </row>
    <row r="565" spans="16:17">
      <c r="P565" s="8"/>
      <c r="Q565" s="7"/>
    </row>
    <row r="566" spans="16:17">
      <c r="P566" s="8"/>
      <c r="Q566" s="7"/>
    </row>
    <row r="567" spans="16:17">
      <c r="P567" s="8"/>
      <c r="Q567" s="7"/>
    </row>
    <row r="568" spans="16:17">
      <c r="P568" s="8"/>
      <c r="Q568" s="7"/>
    </row>
    <row r="569" spans="16:17">
      <c r="P569" s="8"/>
      <c r="Q569" s="7"/>
    </row>
    <row r="570" spans="16:17">
      <c r="P570" s="8"/>
      <c r="Q570" s="7"/>
    </row>
    <row r="571" spans="16:17">
      <c r="P571" s="8"/>
      <c r="Q571" s="7"/>
    </row>
    <row r="572" spans="16:17">
      <c r="P572" s="8"/>
      <c r="Q572" s="7"/>
    </row>
    <row r="573" spans="16:17">
      <c r="P573" s="8"/>
      <c r="Q573" s="7"/>
    </row>
    <row r="574" spans="16:17">
      <c r="P574" s="8"/>
      <c r="Q574" s="7"/>
    </row>
    <row r="575" spans="16:17">
      <c r="P575" s="8"/>
      <c r="Q575" s="7"/>
    </row>
    <row r="576" spans="16:17">
      <c r="P576" s="8"/>
      <c r="Q576" s="7"/>
    </row>
    <row r="577" spans="16:17">
      <c r="P577" s="8"/>
      <c r="Q577" s="7"/>
    </row>
    <row r="578" spans="16:17">
      <c r="P578" s="8"/>
      <c r="Q578" s="7"/>
    </row>
    <row r="579" spans="16:17">
      <c r="P579" s="8"/>
      <c r="Q579" s="7"/>
    </row>
    <row r="580" spans="16:17">
      <c r="P580" s="8"/>
      <c r="Q580" s="7"/>
    </row>
    <row r="581" spans="16:17">
      <c r="P581" s="8"/>
      <c r="Q581" s="7"/>
    </row>
    <row r="582" spans="16:17">
      <c r="P582" s="8"/>
      <c r="Q582" s="7"/>
    </row>
    <row r="583" spans="16:17">
      <c r="P583" s="8"/>
      <c r="Q583" s="7"/>
    </row>
    <row r="584" spans="16:17">
      <c r="P584" s="8"/>
      <c r="Q584" s="7"/>
    </row>
    <row r="585" spans="16:17">
      <c r="P585" s="8"/>
      <c r="Q585" s="7"/>
    </row>
    <row r="586" spans="16:17">
      <c r="P586" s="8"/>
      <c r="Q586" s="7"/>
    </row>
    <row r="587" spans="16:17">
      <c r="P587" s="8"/>
      <c r="Q587" s="7"/>
    </row>
    <row r="588" spans="16:17">
      <c r="P588" s="8"/>
      <c r="Q588" s="7"/>
    </row>
    <row r="589" spans="16:17">
      <c r="P589" s="8"/>
      <c r="Q589" s="7"/>
    </row>
    <row r="590" spans="16:17">
      <c r="P590" s="8"/>
      <c r="Q590" s="7"/>
    </row>
    <row r="591" spans="16:17">
      <c r="P591" s="8"/>
      <c r="Q591" s="7"/>
    </row>
    <row r="592" spans="16:17">
      <c r="P592" s="8"/>
      <c r="Q592" s="7"/>
    </row>
    <row r="593" spans="16:17">
      <c r="P593" s="8"/>
      <c r="Q593" s="7"/>
    </row>
    <row r="594" spans="16:17">
      <c r="P594" s="8"/>
      <c r="Q594" s="7"/>
    </row>
    <row r="595" spans="16:17">
      <c r="P595" s="8"/>
      <c r="Q595" s="7"/>
    </row>
    <row r="596" spans="16:17">
      <c r="P596" s="8"/>
      <c r="Q596" s="7"/>
    </row>
    <row r="597" spans="16:17">
      <c r="P597" s="8"/>
      <c r="Q597" s="7"/>
    </row>
    <row r="598" spans="16:17">
      <c r="P598" s="8"/>
      <c r="Q598" s="7"/>
    </row>
    <row r="599" spans="16:17">
      <c r="P599" s="8"/>
      <c r="Q599" s="7"/>
    </row>
    <row r="600" spans="16:17">
      <c r="P600" s="8"/>
      <c r="Q600" s="7"/>
    </row>
    <row r="601" spans="16:17">
      <c r="P601" s="8"/>
      <c r="Q601" s="7"/>
    </row>
    <row r="602" spans="16:17">
      <c r="P602" s="8"/>
      <c r="Q602" s="7"/>
    </row>
    <row r="603" spans="16:17">
      <c r="P603" s="8"/>
      <c r="Q603" s="7"/>
    </row>
    <row r="604" spans="16:17">
      <c r="P604" s="8"/>
      <c r="Q604" s="7"/>
    </row>
    <row r="605" spans="16:17">
      <c r="P605" s="8"/>
      <c r="Q605" s="7"/>
    </row>
    <row r="606" spans="16:17">
      <c r="P606" s="8"/>
      <c r="Q606" s="7"/>
    </row>
    <row r="607" spans="16:17">
      <c r="P607" s="8"/>
      <c r="Q607" s="7"/>
    </row>
    <row r="608" spans="16:17">
      <c r="P608" s="8"/>
      <c r="Q608" s="7"/>
    </row>
    <row r="609" spans="16:17">
      <c r="P609" s="8"/>
      <c r="Q609" s="7"/>
    </row>
    <row r="610" spans="16:17">
      <c r="P610" s="8"/>
      <c r="Q610" s="7"/>
    </row>
    <row r="611" spans="16:17">
      <c r="P611" s="8"/>
      <c r="Q611" s="7"/>
    </row>
    <row r="612" spans="16:17">
      <c r="P612" s="8"/>
      <c r="Q612" s="7"/>
    </row>
    <row r="613" spans="16:17">
      <c r="P613" s="8"/>
      <c r="Q613" s="7"/>
    </row>
    <row r="614" spans="16:17">
      <c r="P614" s="9"/>
    </row>
    <row r="615" spans="16:17">
      <c r="P615" s="9"/>
    </row>
    <row r="616" spans="16:17">
      <c r="P616" s="9"/>
    </row>
    <row r="617" spans="16:17">
      <c r="P617" s="9"/>
    </row>
    <row r="618" spans="16:17">
      <c r="P618" s="9"/>
    </row>
    <row r="619" spans="16:17">
      <c r="P619" s="9"/>
    </row>
    <row r="620" spans="16:17">
      <c r="P620" s="9"/>
    </row>
    <row r="621" spans="16:17">
      <c r="P621" s="9"/>
    </row>
    <row r="622" spans="16:17">
      <c r="P622" s="9"/>
    </row>
    <row r="623" spans="16:17">
      <c r="P623" s="9"/>
    </row>
    <row r="624" spans="16:17">
      <c r="P624" s="9"/>
    </row>
    <row r="625" spans="16:16">
      <c r="P625" s="9"/>
    </row>
    <row r="626" spans="16:16">
      <c r="P626" s="9"/>
    </row>
    <row r="627" spans="16:16">
      <c r="P627" s="9"/>
    </row>
    <row r="628" spans="16:16">
      <c r="P628" s="9"/>
    </row>
    <row r="629" spans="16:16">
      <c r="P629" s="9"/>
    </row>
    <row r="630" spans="16:16">
      <c r="P630" s="9"/>
    </row>
    <row r="631" spans="16:16">
      <c r="P631" s="9"/>
    </row>
    <row r="632" spans="16:16">
      <c r="P632" s="9"/>
    </row>
    <row r="633" spans="16:16">
      <c r="P633" s="9"/>
    </row>
    <row r="634" spans="16:16">
      <c r="P634" s="9"/>
    </row>
    <row r="635" spans="16:16">
      <c r="P635" s="9"/>
    </row>
    <row r="636" spans="16:16">
      <c r="P636" s="9"/>
    </row>
    <row r="637" spans="16:16">
      <c r="P637" s="9"/>
    </row>
    <row r="638" spans="16:16">
      <c r="P638" s="9"/>
    </row>
    <row r="639" spans="16:16">
      <c r="P639" s="9"/>
    </row>
    <row r="640" spans="16:16">
      <c r="P640" s="9"/>
    </row>
    <row r="641" spans="16:16">
      <c r="P641" s="9"/>
    </row>
  </sheetData>
  <mergeCells count="12">
    <mergeCell ref="J6:K6"/>
    <mergeCell ref="M6:P6"/>
    <mergeCell ref="A73:F73"/>
    <mergeCell ref="F4:H4"/>
    <mergeCell ref="F5:H5"/>
    <mergeCell ref="A6:B6"/>
    <mergeCell ref="D6:E6"/>
    <mergeCell ref="F6:H6"/>
    <mergeCell ref="A7:B7"/>
    <mergeCell ref="D7:E7"/>
    <mergeCell ref="A8:B8"/>
    <mergeCell ref="D8:E8"/>
  </mergeCells>
  <pageMargins left="0.19685039370078741" right="0.19685039370078741" top="0.19685039370078741" bottom="0.39370078740157483" header="0" footer="0.19685039370078741"/>
  <pageSetup paperSize="9" scale="74" fitToHeight="5" orientation="landscape"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48045-8925-3440-B1B8-4A8997633122}">
  <sheetPr>
    <pageSetUpPr fitToPage="1"/>
  </sheetPr>
  <dimension ref="A1:Q637"/>
  <sheetViews>
    <sheetView view="pageBreakPreview" zoomScale="120" zoomScaleNormal="100" zoomScaleSheetLayoutView="120" zoomScalePageLayoutView="75" workbookViewId="0">
      <pane ySplit="11" topLeftCell="A51" activePane="bottomLeft" state="frozen"/>
      <selection pane="bottomLeft" activeCell="I56" sqref="I56"/>
    </sheetView>
  </sheetViews>
  <sheetFormatPr defaultColWidth="8.85546875" defaultRowHeight="12.75"/>
  <cols>
    <col min="1" max="1" width="5.140625" style="24" customWidth="1"/>
    <col min="2" max="2" width="13.42578125" style="4" customWidth="1"/>
    <col min="3" max="3" width="28.28515625" style="4" customWidth="1"/>
    <col min="4" max="4" width="4.7109375" style="37" customWidth="1"/>
    <col min="5" max="5" width="25.85546875" style="4" customWidth="1"/>
    <col min="6" max="6" width="7.140625" style="37" customWidth="1"/>
    <col min="7" max="7" width="10.28515625" style="55" customWidth="1"/>
    <col min="8" max="11" width="9.85546875" style="55" customWidth="1"/>
    <col min="12" max="13" width="10" style="55" customWidth="1"/>
    <col min="14" max="14" width="10.140625" style="55" customWidth="1"/>
    <col min="15" max="15" width="12.140625" style="55" customWidth="1"/>
    <col min="16" max="16" width="17.140625" style="4" customWidth="1"/>
    <col min="17" max="16384" width="8.85546875" style="4"/>
  </cols>
  <sheetData>
    <row r="1" spans="1:17" s="1" customFormat="1" ht="11.25">
      <c r="A1" s="25" t="s">
        <v>4</v>
      </c>
      <c r="B1" s="11"/>
      <c r="C1" s="11"/>
      <c r="D1" s="31"/>
      <c r="E1" s="11"/>
      <c r="F1" s="31"/>
      <c r="G1" s="52"/>
      <c r="H1" s="52"/>
      <c r="I1" s="52"/>
      <c r="J1" s="52"/>
      <c r="K1" s="52"/>
      <c r="L1" s="52"/>
      <c r="M1" s="52"/>
      <c r="N1" s="52"/>
      <c r="O1" s="52"/>
    </row>
    <row r="2" spans="1:17" s="1" customFormat="1" ht="11.25">
      <c r="A2" s="26"/>
      <c r="B2" s="11"/>
      <c r="C2" s="11"/>
      <c r="D2" s="31"/>
      <c r="E2" s="11"/>
      <c r="F2" s="31"/>
      <c r="G2" s="52"/>
      <c r="H2" s="52"/>
      <c r="I2" s="52"/>
      <c r="J2" s="52"/>
      <c r="K2" s="52"/>
      <c r="L2" s="52"/>
      <c r="M2" s="52"/>
      <c r="N2" s="52"/>
      <c r="O2" s="52"/>
    </row>
    <row r="3" spans="1:17" s="1" customFormat="1" ht="11.25">
      <c r="A3" s="27"/>
      <c r="B3" s="10"/>
      <c r="C3" s="10"/>
      <c r="D3" s="27" t="s">
        <v>5</v>
      </c>
      <c r="E3" s="10"/>
      <c r="F3" s="30"/>
      <c r="G3" s="29"/>
      <c r="H3" s="29"/>
      <c r="I3" s="29"/>
      <c r="J3" s="52"/>
      <c r="K3" s="52"/>
      <c r="L3" s="52"/>
      <c r="M3" s="52"/>
      <c r="N3" s="52"/>
      <c r="O3" s="52"/>
    </row>
    <row r="4" spans="1:17" s="1" customFormat="1" ht="11.1" customHeight="1">
      <c r="A4" s="25"/>
      <c r="B4" s="10"/>
      <c r="C4" s="57"/>
      <c r="D4" s="25" t="s">
        <v>6</v>
      </c>
      <c r="E4" s="10"/>
      <c r="F4" s="285" t="s">
        <v>16</v>
      </c>
      <c r="G4" s="285"/>
      <c r="H4" s="285"/>
      <c r="I4" s="29"/>
      <c r="J4" s="40" t="s">
        <v>11</v>
      </c>
      <c r="K4" s="39"/>
      <c r="L4" s="52"/>
      <c r="M4" s="38" t="s">
        <v>13</v>
      </c>
      <c r="N4" s="29"/>
      <c r="O4" s="29"/>
      <c r="P4" s="29"/>
      <c r="Q4" s="52"/>
    </row>
    <row r="5" spans="1:17" s="1" customFormat="1" ht="11.1" customHeight="1">
      <c r="A5" s="25"/>
      <c r="B5" s="29"/>
      <c r="C5" s="58"/>
      <c r="D5" s="25" t="s">
        <v>7</v>
      </c>
      <c r="E5" s="29"/>
      <c r="F5" s="291" t="s">
        <v>15</v>
      </c>
      <c r="G5" s="291"/>
      <c r="H5" s="291"/>
      <c r="I5" s="29"/>
      <c r="J5" s="30" t="s">
        <v>12</v>
      </c>
      <c r="K5" s="30"/>
      <c r="L5" s="52"/>
      <c r="M5" s="30" t="s">
        <v>14</v>
      </c>
      <c r="N5" s="29"/>
      <c r="O5" s="29"/>
      <c r="P5" s="29"/>
      <c r="Q5" s="52"/>
    </row>
    <row r="6" spans="1:17" s="1" customFormat="1" ht="36" customHeight="1">
      <c r="A6" s="288"/>
      <c r="B6" s="288"/>
      <c r="C6" s="59"/>
      <c r="D6" s="288" t="s">
        <v>8</v>
      </c>
      <c r="E6" s="288"/>
      <c r="F6" s="291" t="s">
        <v>28</v>
      </c>
      <c r="G6" s="291"/>
      <c r="H6" s="291"/>
      <c r="I6" s="70"/>
      <c r="J6" s="286" t="s">
        <v>27</v>
      </c>
      <c r="K6" s="286"/>
      <c r="L6" s="52"/>
      <c r="M6" s="286" t="s">
        <v>447</v>
      </c>
      <c r="N6" s="286"/>
      <c r="O6" s="286"/>
      <c r="P6" s="286"/>
      <c r="Q6" s="286"/>
    </row>
    <row r="7" spans="1:17" s="1" customFormat="1" ht="11.25">
      <c r="A7" s="288"/>
      <c r="B7" s="288"/>
      <c r="C7" s="58"/>
      <c r="D7" s="288" t="s">
        <v>9</v>
      </c>
      <c r="E7" s="288"/>
      <c r="F7" s="30"/>
      <c r="G7" s="29"/>
      <c r="H7" s="29"/>
      <c r="I7" s="29"/>
      <c r="J7" s="52"/>
      <c r="K7" s="52"/>
      <c r="L7" s="52"/>
      <c r="M7" s="52"/>
      <c r="N7" s="52"/>
      <c r="O7" s="52"/>
    </row>
    <row r="8" spans="1:17" s="1" customFormat="1" ht="33" customHeight="1">
      <c r="A8" s="288"/>
      <c r="B8" s="288"/>
      <c r="C8" s="29"/>
      <c r="D8" s="288" t="s">
        <v>10</v>
      </c>
      <c r="E8" s="288"/>
      <c r="F8" s="32"/>
      <c r="G8" s="29"/>
      <c r="H8" s="29"/>
      <c r="I8" s="29"/>
      <c r="J8" s="52"/>
      <c r="K8" s="52"/>
      <c r="L8" s="52"/>
      <c r="M8" s="52"/>
      <c r="N8" s="52"/>
      <c r="O8" s="52"/>
    </row>
    <row r="9" spans="1:17" s="2" customFormat="1">
      <c r="A9" s="21"/>
      <c r="B9" s="12"/>
      <c r="C9" s="12"/>
      <c r="D9" s="33"/>
      <c r="E9" s="12"/>
      <c r="F9" s="33"/>
      <c r="G9" s="53"/>
      <c r="H9" s="53"/>
      <c r="I9" s="53"/>
      <c r="J9" s="53"/>
      <c r="K9" s="53"/>
      <c r="L9" s="53"/>
      <c r="M9" s="53"/>
      <c r="N9" s="53"/>
      <c r="O9" s="53"/>
    </row>
    <row r="10" spans="1:17" s="2" customFormat="1" ht="13.5" thickBot="1">
      <c r="A10" s="18" t="s">
        <v>680</v>
      </c>
      <c r="B10" s="14"/>
      <c r="C10" s="14"/>
      <c r="D10" s="34"/>
      <c r="E10" s="14"/>
      <c r="F10" s="34"/>
      <c r="G10" s="54"/>
      <c r="H10" s="54"/>
      <c r="I10" s="54"/>
      <c r="J10" s="54"/>
      <c r="K10" s="54"/>
      <c r="L10" s="54"/>
      <c r="M10" s="54"/>
      <c r="N10" s="54"/>
      <c r="O10" s="54"/>
      <c r="P10" s="54"/>
      <c r="Q10" s="5"/>
    </row>
    <row r="11" spans="1:17" s="3" customFormat="1" ht="38.25">
      <c r="A11" s="28" t="s">
        <v>2</v>
      </c>
      <c r="B11" s="15" t="s">
        <v>17</v>
      </c>
      <c r="C11" s="15" t="s">
        <v>33</v>
      </c>
      <c r="D11" s="15" t="s">
        <v>3</v>
      </c>
      <c r="E11" s="15" t="s">
        <v>0</v>
      </c>
      <c r="F11" s="15" t="s">
        <v>1</v>
      </c>
      <c r="G11" s="15" t="s">
        <v>21</v>
      </c>
      <c r="H11" s="15">
        <v>2020</v>
      </c>
      <c r="I11" s="15">
        <v>2021</v>
      </c>
      <c r="J11" s="15">
        <v>2022</v>
      </c>
      <c r="K11" s="15">
        <v>2023</v>
      </c>
      <c r="L11" s="15">
        <v>2024</v>
      </c>
      <c r="M11" s="15">
        <v>2025</v>
      </c>
      <c r="N11" s="15">
        <v>2026</v>
      </c>
      <c r="O11" s="15" t="s">
        <v>30</v>
      </c>
      <c r="P11" s="15" t="s">
        <v>37</v>
      </c>
      <c r="Q11" s="6"/>
    </row>
    <row r="12" spans="1:17" s="44" customFormat="1">
      <c r="A12" s="50"/>
      <c r="B12" s="45" t="s">
        <v>23</v>
      </c>
      <c r="C12" s="42"/>
      <c r="D12" s="42"/>
      <c r="E12" s="45"/>
      <c r="F12" s="42"/>
      <c r="G12" s="47"/>
      <c r="H12" s="47"/>
      <c r="I12" s="47"/>
      <c r="J12" s="47"/>
      <c r="K12" s="47"/>
      <c r="L12" s="47"/>
      <c r="M12" s="47"/>
      <c r="N12" s="47"/>
      <c r="O12" s="47"/>
      <c r="P12" s="43"/>
      <c r="Q12" s="43"/>
    </row>
    <row r="13" spans="1:17" s="44" customFormat="1">
      <c r="A13" s="50"/>
      <c r="B13" s="45"/>
      <c r="C13" s="42"/>
      <c r="D13" s="42"/>
      <c r="E13" s="45"/>
      <c r="F13" s="42"/>
      <c r="G13" s="47"/>
      <c r="H13" s="47"/>
      <c r="I13" s="47"/>
      <c r="J13" s="47"/>
      <c r="K13" s="47"/>
      <c r="L13" s="47"/>
      <c r="M13" s="47"/>
      <c r="N13" s="47"/>
      <c r="O13" s="47"/>
      <c r="P13" s="43"/>
      <c r="Q13" s="43"/>
    </row>
    <row r="14" spans="1:17" s="44" customFormat="1">
      <c r="A14" s="19">
        <v>1</v>
      </c>
      <c r="B14" s="16" t="s">
        <v>18</v>
      </c>
      <c r="C14" s="49"/>
      <c r="D14" s="35"/>
      <c r="E14" s="51"/>
      <c r="F14" s="35"/>
      <c r="G14" s="47"/>
      <c r="H14" s="47"/>
      <c r="I14" s="47"/>
      <c r="J14" s="47"/>
      <c r="K14" s="47"/>
      <c r="L14" s="47"/>
      <c r="M14" s="47"/>
      <c r="N14" s="47"/>
      <c r="O14" s="47"/>
      <c r="P14" s="43"/>
      <c r="Q14" s="43"/>
    </row>
    <row r="15" spans="1:17" s="44" customFormat="1">
      <c r="A15" s="20"/>
      <c r="B15" s="16"/>
      <c r="C15" s="49"/>
      <c r="D15" s="35"/>
      <c r="E15" s="51"/>
      <c r="F15" s="35"/>
      <c r="G15" s="47"/>
      <c r="H15" s="47"/>
      <c r="I15" s="47"/>
      <c r="J15" s="47"/>
      <c r="K15" s="47"/>
      <c r="L15" s="47"/>
      <c r="M15" s="47"/>
      <c r="N15" s="47"/>
      <c r="O15" s="47"/>
      <c r="P15" s="43"/>
      <c r="Q15" s="43"/>
    </row>
    <row r="16" spans="1:17" s="44" customFormat="1" ht="102">
      <c r="A16" s="20">
        <v>1.1000000000000001</v>
      </c>
      <c r="B16" s="46" t="s">
        <v>24</v>
      </c>
      <c r="C16" s="48" t="s">
        <v>257</v>
      </c>
      <c r="D16" s="35" t="s">
        <v>19</v>
      </c>
      <c r="E16" s="48" t="s">
        <v>625</v>
      </c>
      <c r="F16" s="35" t="s">
        <v>202</v>
      </c>
      <c r="G16" s="47"/>
      <c r="H16" s="47"/>
      <c r="I16" s="145">
        <v>2000</v>
      </c>
      <c r="J16" s="47"/>
      <c r="K16" s="145">
        <v>2000</v>
      </c>
      <c r="L16" s="47"/>
      <c r="M16" s="145">
        <v>2000</v>
      </c>
      <c r="N16" s="47"/>
      <c r="O16" s="145">
        <v>4000</v>
      </c>
      <c r="P16" s="43" t="s">
        <v>626</v>
      </c>
      <c r="Q16" s="43"/>
    </row>
    <row r="17" spans="1:17" s="44" customFormat="1">
      <c r="A17" s="20"/>
      <c r="B17" s="46"/>
      <c r="C17" s="48"/>
      <c r="D17" s="35"/>
      <c r="E17" s="48"/>
      <c r="F17" s="35"/>
      <c r="G17" s="47"/>
      <c r="H17" s="47"/>
      <c r="I17" s="47"/>
      <c r="J17" s="47"/>
      <c r="K17" s="47"/>
      <c r="L17" s="47"/>
      <c r="M17" s="47"/>
      <c r="N17" s="47"/>
      <c r="O17" s="47"/>
      <c r="P17" s="43"/>
      <c r="Q17" s="43"/>
    </row>
    <row r="18" spans="1:17" s="44" customFormat="1" ht="63.75">
      <c r="A18" s="20">
        <v>1.2</v>
      </c>
      <c r="B18" s="46" t="s">
        <v>24</v>
      </c>
      <c r="C18" s="48" t="s">
        <v>190</v>
      </c>
      <c r="D18" s="35" t="s">
        <v>19</v>
      </c>
      <c r="E18" s="48" t="s">
        <v>627</v>
      </c>
      <c r="F18" s="35" t="s">
        <v>202</v>
      </c>
      <c r="G18" s="47"/>
      <c r="H18" s="145"/>
      <c r="I18" s="145">
        <v>1000</v>
      </c>
      <c r="J18" s="47"/>
      <c r="K18" s="145">
        <v>1000</v>
      </c>
      <c r="L18" s="47"/>
      <c r="M18" s="145">
        <v>1000</v>
      </c>
      <c r="N18" s="145"/>
      <c r="O18" s="145">
        <v>2000</v>
      </c>
      <c r="P18" s="43"/>
      <c r="Q18" s="43"/>
    </row>
    <row r="19" spans="1:17" s="44" customFormat="1">
      <c r="A19" s="20"/>
      <c r="B19" s="46"/>
      <c r="C19" s="48"/>
      <c r="D19" s="35"/>
      <c r="E19" s="48"/>
      <c r="F19" s="35"/>
      <c r="G19" s="47"/>
      <c r="H19" s="47"/>
      <c r="I19" s="47"/>
      <c r="J19" s="47"/>
      <c r="K19" s="47"/>
      <c r="L19" s="47"/>
      <c r="M19" s="47"/>
      <c r="N19" s="47"/>
      <c r="O19" s="47"/>
      <c r="P19" s="43"/>
      <c r="Q19" s="43"/>
    </row>
    <row r="20" spans="1:17" s="44" customFormat="1" ht="38.25">
      <c r="A20" s="20">
        <v>1.3</v>
      </c>
      <c r="B20" s="46" t="s">
        <v>24</v>
      </c>
      <c r="C20" s="48" t="s">
        <v>176</v>
      </c>
      <c r="D20" s="35"/>
      <c r="E20" s="48"/>
      <c r="F20" s="35"/>
      <c r="G20" s="47"/>
      <c r="H20" s="47"/>
      <c r="I20" s="47"/>
      <c r="J20" s="47"/>
      <c r="K20" s="47"/>
      <c r="L20" s="47"/>
      <c r="M20" s="47"/>
      <c r="N20" s="47"/>
      <c r="O20" s="47"/>
      <c r="P20" s="43"/>
      <c r="Q20" s="43"/>
    </row>
    <row r="21" spans="1:17" s="44" customFormat="1">
      <c r="A21" s="20"/>
      <c r="B21" s="46"/>
      <c r="D21" s="35"/>
      <c r="E21" s="48"/>
      <c r="F21" s="35"/>
      <c r="G21" s="47"/>
      <c r="H21" s="47"/>
      <c r="I21" s="47"/>
      <c r="J21" s="47"/>
      <c r="K21" s="47"/>
      <c r="L21" s="47"/>
      <c r="M21" s="47"/>
      <c r="N21" s="47"/>
      <c r="O21" s="47"/>
      <c r="P21" s="43"/>
      <c r="Q21" s="43"/>
    </row>
    <row r="22" spans="1:17" s="44" customFormat="1" ht="38.25">
      <c r="A22" s="20">
        <v>1.4</v>
      </c>
      <c r="B22" s="46" t="s">
        <v>24</v>
      </c>
      <c r="C22" s="46" t="s">
        <v>628</v>
      </c>
      <c r="D22" s="35" t="s">
        <v>19</v>
      </c>
      <c r="E22" s="48" t="s">
        <v>629</v>
      </c>
      <c r="F22" s="35" t="s">
        <v>202</v>
      </c>
      <c r="G22" s="47"/>
      <c r="H22" s="47"/>
      <c r="I22" s="145">
        <v>500</v>
      </c>
      <c r="J22" s="47"/>
      <c r="K22" s="47"/>
      <c r="L22" s="47"/>
      <c r="M22" s="145">
        <v>500</v>
      </c>
      <c r="N22" s="47"/>
      <c r="O22" s="47"/>
      <c r="P22" s="43"/>
      <c r="Q22" s="43"/>
    </row>
    <row r="23" spans="1:17" s="44" customFormat="1">
      <c r="A23" s="20"/>
      <c r="B23" s="46"/>
      <c r="C23" s="46"/>
      <c r="D23" s="35"/>
      <c r="E23" s="48"/>
      <c r="F23" s="35"/>
      <c r="G23" s="47"/>
      <c r="H23" s="47"/>
      <c r="I23" s="47"/>
      <c r="J23" s="47"/>
      <c r="K23" s="47"/>
      <c r="L23" s="47"/>
      <c r="M23" s="47"/>
      <c r="N23" s="47"/>
      <c r="O23" s="47"/>
      <c r="P23" s="43"/>
      <c r="Q23" s="43"/>
    </row>
    <row r="24" spans="1:17" s="44" customFormat="1" ht="102">
      <c r="A24" s="20">
        <v>1.5</v>
      </c>
      <c r="B24" s="46" t="s">
        <v>34</v>
      </c>
      <c r="C24" s="48" t="s">
        <v>189</v>
      </c>
      <c r="D24" s="35" t="s">
        <v>19</v>
      </c>
      <c r="E24" s="48" t="s">
        <v>184</v>
      </c>
      <c r="F24" s="35" t="s">
        <v>205</v>
      </c>
      <c r="G24" s="47"/>
      <c r="H24" s="47"/>
      <c r="I24" s="145">
        <v>1000</v>
      </c>
      <c r="J24" s="47"/>
      <c r="K24" s="47"/>
      <c r="L24" s="47"/>
      <c r="M24" s="47"/>
      <c r="N24" s="47"/>
      <c r="O24" s="47"/>
      <c r="P24" s="43" t="s">
        <v>252</v>
      </c>
      <c r="Q24" s="43"/>
    </row>
    <row r="25" spans="1:17" s="44" customFormat="1">
      <c r="A25" s="20"/>
      <c r="B25" s="46"/>
      <c r="C25" s="48"/>
      <c r="D25" s="35"/>
      <c r="E25" s="48"/>
      <c r="F25" s="35"/>
      <c r="G25" s="47"/>
      <c r="H25" s="47"/>
      <c r="I25" s="145"/>
      <c r="J25" s="47"/>
      <c r="K25" s="47"/>
      <c r="L25" s="47"/>
      <c r="M25" s="47"/>
      <c r="N25" s="47"/>
      <c r="O25" s="47"/>
      <c r="P25" s="43"/>
      <c r="Q25" s="43"/>
    </row>
    <row r="26" spans="1:17" s="44" customFormat="1" ht="51">
      <c r="A26" s="20">
        <v>1.6</v>
      </c>
      <c r="B26" s="46" t="s">
        <v>88</v>
      </c>
      <c r="C26" s="48" t="s">
        <v>187</v>
      </c>
      <c r="D26" s="35" t="s">
        <v>19</v>
      </c>
      <c r="E26" s="48" t="s">
        <v>253</v>
      </c>
      <c r="F26" s="35" t="s">
        <v>202</v>
      </c>
      <c r="G26" s="47"/>
      <c r="H26" s="47"/>
      <c r="I26" s="145">
        <v>500</v>
      </c>
      <c r="J26" s="47"/>
      <c r="K26" s="47"/>
      <c r="L26" s="47"/>
      <c r="M26" s="47"/>
      <c r="N26" s="47"/>
      <c r="O26" s="47"/>
      <c r="P26" s="43"/>
      <c r="Q26" s="43"/>
    </row>
    <row r="27" spans="1:17" s="44" customFormat="1">
      <c r="A27" s="20"/>
      <c r="B27" s="46"/>
      <c r="C27" s="48"/>
      <c r="D27" s="35"/>
      <c r="E27" s="48"/>
      <c r="F27" s="35"/>
      <c r="G27" s="47"/>
      <c r="H27" s="47"/>
      <c r="I27" s="145"/>
      <c r="J27" s="47"/>
      <c r="K27" s="47"/>
      <c r="L27" s="47"/>
      <c r="M27" s="47"/>
      <c r="N27" s="47"/>
      <c r="O27" s="47"/>
      <c r="P27" s="43"/>
      <c r="Q27" s="43"/>
    </row>
    <row r="28" spans="1:17" s="44" customFormat="1" ht="51">
      <c r="A28" s="20">
        <v>1.7</v>
      </c>
      <c r="B28" s="46" t="s">
        <v>25</v>
      </c>
      <c r="C28" s="46" t="s">
        <v>188</v>
      </c>
      <c r="D28" s="35" t="s">
        <v>19</v>
      </c>
      <c r="E28" s="48" t="s">
        <v>191</v>
      </c>
      <c r="F28" s="35" t="s">
        <v>203</v>
      </c>
      <c r="G28" s="47"/>
      <c r="H28" s="47"/>
      <c r="I28" s="145">
        <v>15000</v>
      </c>
      <c r="J28" s="47"/>
      <c r="K28" s="47"/>
      <c r="L28" s="47"/>
      <c r="M28" s="47"/>
      <c r="N28" s="47"/>
      <c r="O28" s="47"/>
      <c r="P28" s="43" t="s">
        <v>657</v>
      </c>
      <c r="Q28" s="43"/>
    </row>
    <row r="29" spans="1:17" s="44" customFormat="1">
      <c r="A29" s="20"/>
      <c r="B29" s="46"/>
      <c r="C29" s="48"/>
      <c r="D29" s="35"/>
      <c r="E29" s="48"/>
      <c r="F29" s="35"/>
      <c r="G29" s="47"/>
      <c r="H29" s="47"/>
      <c r="I29" s="47"/>
      <c r="J29" s="47"/>
      <c r="K29" s="47"/>
      <c r="L29" s="47"/>
      <c r="M29" s="47"/>
      <c r="N29" s="47"/>
      <c r="O29" s="47"/>
      <c r="P29" s="43"/>
      <c r="Q29" s="43"/>
    </row>
    <row r="30" spans="1:17" customFormat="1">
      <c r="A30" s="19">
        <v>2</v>
      </c>
      <c r="B30" s="16" t="s">
        <v>32</v>
      </c>
      <c r="C30" s="16"/>
      <c r="D30" s="17"/>
      <c r="E30" s="48"/>
      <c r="F30" s="17"/>
      <c r="G30" s="47"/>
      <c r="H30" s="47"/>
      <c r="I30" s="47"/>
      <c r="J30" s="47"/>
      <c r="K30" s="47"/>
      <c r="L30" s="47"/>
      <c r="M30" s="47"/>
      <c r="N30" s="47"/>
      <c r="O30" s="47"/>
      <c r="P30" s="5"/>
      <c r="Q30" s="5"/>
    </row>
    <row r="31" spans="1:17" customFormat="1">
      <c r="A31" s="19"/>
      <c r="B31" s="16"/>
      <c r="C31" s="16"/>
      <c r="D31" s="17"/>
      <c r="E31" s="48"/>
      <c r="F31" s="17"/>
      <c r="G31" s="47"/>
      <c r="H31" s="47"/>
      <c r="I31" s="47"/>
      <c r="J31" s="47"/>
      <c r="K31" s="47"/>
      <c r="L31" s="47"/>
      <c r="M31" s="47"/>
      <c r="N31" s="47"/>
      <c r="O31" s="47"/>
      <c r="P31" s="5"/>
      <c r="Q31" s="5"/>
    </row>
    <row r="32" spans="1:17" customFormat="1" ht="153">
      <c r="A32" s="20">
        <v>2.1</v>
      </c>
      <c r="B32" s="46" t="s">
        <v>49</v>
      </c>
      <c r="C32" s="46" t="s">
        <v>658</v>
      </c>
      <c r="D32" s="35" t="s">
        <v>236</v>
      </c>
      <c r="E32" s="56" t="s">
        <v>244</v>
      </c>
      <c r="F32" s="35" t="s">
        <v>203</v>
      </c>
      <c r="G32" s="47"/>
      <c r="H32" s="47"/>
      <c r="I32" s="47"/>
      <c r="J32" s="47"/>
      <c r="K32" s="47"/>
      <c r="L32" s="47"/>
      <c r="M32" s="47"/>
      <c r="N32" s="47"/>
      <c r="O32" s="47"/>
      <c r="P32" s="73" t="s">
        <v>254</v>
      </c>
      <c r="Q32" s="5"/>
    </row>
    <row r="33" spans="1:17" customFormat="1">
      <c r="A33" s="19"/>
      <c r="B33" s="46"/>
      <c r="C33" s="4"/>
      <c r="D33" s="35"/>
      <c r="E33" s="48"/>
      <c r="F33" s="35"/>
      <c r="G33" s="47"/>
      <c r="H33" s="47"/>
      <c r="I33" s="47"/>
      <c r="J33" s="47"/>
      <c r="K33" s="47"/>
      <c r="L33" s="47"/>
      <c r="M33" s="47"/>
      <c r="N33" s="47"/>
      <c r="O33" s="47"/>
      <c r="P33" s="5"/>
      <c r="Q33" s="5"/>
    </row>
    <row r="34" spans="1:17" customFormat="1">
      <c r="A34" s="20">
        <v>2.2000000000000002</v>
      </c>
      <c r="B34" s="46" t="s">
        <v>47</v>
      </c>
      <c r="C34" s="56" t="s">
        <v>243</v>
      </c>
      <c r="D34" s="35"/>
      <c r="E34" s="56" t="s">
        <v>243</v>
      </c>
      <c r="F34" s="17"/>
      <c r="G34" s="47"/>
      <c r="H34" s="47"/>
      <c r="I34" s="47"/>
      <c r="J34" s="47"/>
      <c r="K34" s="47"/>
      <c r="L34" s="47"/>
      <c r="M34" s="47"/>
      <c r="N34" s="47"/>
      <c r="O34" s="47"/>
      <c r="P34" s="5"/>
      <c r="Q34" s="5"/>
    </row>
    <row r="35" spans="1:17" customFormat="1">
      <c r="A35" s="20"/>
      <c r="B35" s="46"/>
      <c r="C35" s="48"/>
      <c r="D35" s="35"/>
      <c r="E35" s="48"/>
      <c r="F35" s="17"/>
      <c r="G35" s="47"/>
      <c r="H35" s="47"/>
      <c r="I35" s="47"/>
      <c r="J35" s="47"/>
      <c r="K35" s="47"/>
      <c r="L35" s="47"/>
      <c r="M35" s="47"/>
      <c r="N35" s="47"/>
      <c r="O35" s="47"/>
      <c r="P35" s="5"/>
      <c r="Q35" s="5"/>
    </row>
    <row r="36" spans="1:17">
      <c r="A36" s="20">
        <v>2.2999999999999998</v>
      </c>
      <c r="B36" s="46" t="s">
        <v>48</v>
      </c>
      <c r="C36" s="48" t="s">
        <v>243</v>
      </c>
      <c r="D36" s="35"/>
      <c r="E36" s="48" t="s">
        <v>243</v>
      </c>
      <c r="F36" s="17"/>
      <c r="G36" s="47"/>
      <c r="H36" s="47"/>
      <c r="I36" s="47"/>
      <c r="J36" s="47"/>
      <c r="K36" s="47"/>
      <c r="L36" s="47"/>
      <c r="M36" s="47"/>
      <c r="N36" s="47"/>
      <c r="O36" s="47"/>
      <c r="P36" s="71"/>
      <c r="Q36" s="7"/>
    </row>
    <row r="37" spans="1:17">
      <c r="A37" s="20"/>
      <c r="B37" s="46"/>
      <c r="C37" s="48"/>
      <c r="D37" s="17"/>
      <c r="E37" s="48"/>
      <c r="F37" s="17"/>
      <c r="G37" s="47"/>
      <c r="H37" s="47"/>
      <c r="I37" s="47"/>
      <c r="J37" s="47"/>
      <c r="K37" s="47"/>
      <c r="L37" s="47"/>
      <c r="M37" s="47"/>
      <c r="N37" s="47"/>
      <c r="O37" s="47"/>
      <c r="P37" s="8"/>
      <c r="Q37" s="7"/>
    </row>
    <row r="38" spans="1:17">
      <c r="A38" s="20">
        <v>2.4</v>
      </c>
      <c r="B38" s="46" t="s">
        <v>54</v>
      </c>
      <c r="C38" s="48" t="s">
        <v>243</v>
      </c>
      <c r="D38" s="35"/>
      <c r="E38" s="48" t="s">
        <v>243</v>
      </c>
      <c r="F38" s="17"/>
      <c r="G38" s="47"/>
      <c r="H38" s="47"/>
      <c r="I38" s="47"/>
      <c r="J38" s="47"/>
      <c r="K38" s="47"/>
      <c r="L38" s="47"/>
      <c r="M38" s="47"/>
      <c r="N38" s="47"/>
      <c r="O38" s="47"/>
      <c r="P38" s="8"/>
      <c r="Q38" s="7"/>
    </row>
    <row r="39" spans="1:17">
      <c r="A39" s="20"/>
      <c r="B39" s="46"/>
      <c r="C39" s="46"/>
      <c r="D39" s="17"/>
      <c r="E39" s="48"/>
      <c r="F39" s="17"/>
      <c r="G39" s="47"/>
      <c r="H39" s="47"/>
      <c r="I39" s="47"/>
      <c r="J39" s="47"/>
      <c r="K39" s="47"/>
      <c r="L39" s="47"/>
      <c r="M39" s="47"/>
      <c r="N39" s="47"/>
      <c r="O39" s="47"/>
      <c r="P39" s="8"/>
      <c r="Q39" s="7"/>
    </row>
    <row r="40" spans="1:17" ht="25.5">
      <c r="A40" s="19">
        <v>3</v>
      </c>
      <c r="B40" s="16" t="s">
        <v>631</v>
      </c>
      <c r="C40" s="46"/>
      <c r="D40" s="17"/>
      <c r="E40" s="48"/>
      <c r="F40" s="17"/>
      <c r="G40" s="47"/>
      <c r="H40" s="47"/>
      <c r="I40" s="47"/>
      <c r="J40" s="47"/>
      <c r="K40" s="47"/>
      <c r="L40" s="47"/>
      <c r="M40" s="47"/>
      <c r="N40" s="47"/>
      <c r="O40" s="47"/>
      <c r="P40" s="8"/>
      <c r="Q40" s="7"/>
    </row>
    <row r="41" spans="1:17">
      <c r="A41" s="19"/>
      <c r="B41" s="16"/>
      <c r="C41" s="46"/>
      <c r="D41" s="17"/>
      <c r="E41" s="48"/>
      <c r="F41" s="17"/>
      <c r="G41" s="47"/>
      <c r="H41" s="47"/>
      <c r="I41" s="47"/>
      <c r="J41" s="47"/>
      <c r="K41" s="47"/>
      <c r="L41" s="47"/>
      <c r="M41" s="47"/>
      <c r="N41" s="47"/>
      <c r="O41" s="47"/>
      <c r="P41" s="8"/>
      <c r="Q41" s="7"/>
    </row>
    <row r="42" spans="1:17" ht="38.25">
      <c r="A42" s="68">
        <v>3.1</v>
      </c>
      <c r="B42" s="46" t="s">
        <v>56</v>
      </c>
      <c r="C42" s="46" t="s">
        <v>90</v>
      </c>
      <c r="D42" s="17" t="s">
        <v>19</v>
      </c>
      <c r="E42" s="48" t="s">
        <v>67</v>
      </c>
      <c r="F42" s="17" t="s">
        <v>203</v>
      </c>
      <c r="G42" s="47"/>
      <c r="H42" s="47"/>
      <c r="I42" s="145">
        <v>750</v>
      </c>
      <c r="J42" s="145"/>
      <c r="K42" s="145"/>
      <c r="L42" s="145"/>
      <c r="M42" s="145">
        <v>750</v>
      </c>
      <c r="N42" s="145"/>
      <c r="O42" s="145">
        <v>750</v>
      </c>
      <c r="P42" s="72"/>
      <c r="Q42" s="7"/>
    </row>
    <row r="43" spans="1:17">
      <c r="A43" s="19"/>
      <c r="B43" s="16"/>
      <c r="C43" s="46"/>
      <c r="D43" s="17"/>
      <c r="E43" s="48"/>
      <c r="F43" s="17"/>
      <c r="G43" s="47"/>
      <c r="H43" s="47"/>
      <c r="I43" s="145"/>
      <c r="J43" s="145"/>
      <c r="K43" s="145"/>
      <c r="L43" s="145"/>
      <c r="M43" s="145"/>
      <c r="N43" s="145"/>
      <c r="O43" s="145"/>
      <c r="P43" s="8"/>
      <c r="Q43" s="7"/>
    </row>
    <row r="44" spans="1:17" ht="63.75">
      <c r="A44" s="20">
        <v>3.2</v>
      </c>
      <c r="B44" s="46" t="s">
        <v>59</v>
      </c>
      <c r="C44" s="46" t="s">
        <v>245</v>
      </c>
      <c r="D44" s="17" t="s">
        <v>19</v>
      </c>
      <c r="E44" s="48" t="s">
        <v>246</v>
      </c>
      <c r="F44" s="17" t="s">
        <v>203</v>
      </c>
      <c r="G44" s="47"/>
      <c r="H44" s="47"/>
      <c r="I44" s="145">
        <v>5500</v>
      </c>
      <c r="J44" s="145"/>
      <c r="K44" s="145"/>
      <c r="L44" s="145"/>
      <c r="M44" s="145">
        <v>5500</v>
      </c>
      <c r="N44" s="145"/>
      <c r="O44" s="145">
        <v>5500</v>
      </c>
      <c r="P44" s="72"/>
      <c r="Q44" s="7"/>
    </row>
    <row r="45" spans="1:17">
      <c r="A45" s="20"/>
      <c r="B45" s="46"/>
      <c r="C45" s="46"/>
      <c r="D45" s="17"/>
      <c r="E45" s="48"/>
      <c r="F45" s="17"/>
      <c r="G45" s="47"/>
      <c r="H45" s="47"/>
      <c r="I45" s="145"/>
      <c r="J45" s="145"/>
      <c r="K45" s="145"/>
      <c r="L45" s="145"/>
      <c r="M45" s="145"/>
      <c r="N45" s="145"/>
      <c r="O45" s="145"/>
      <c r="P45" s="72"/>
      <c r="Q45" s="7"/>
    </row>
    <row r="46" spans="1:17" ht="38.25">
      <c r="A46" s="20">
        <v>3.3</v>
      </c>
      <c r="B46" s="46" t="s">
        <v>60</v>
      </c>
      <c r="C46" s="46" t="s">
        <v>90</v>
      </c>
      <c r="D46" s="17" t="s">
        <v>19</v>
      </c>
      <c r="E46" s="48" t="s">
        <v>67</v>
      </c>
      <c r="F46" s="17" t="s">
        <v>203</v>
      </c>
      <c r="G46" s="47"/>
      <c r="H46" s="47"/>
      <c r="I46" s="145">
        <v>750</v>
      </c>
      <c r="J46" s="145"/>
      <c r="K46" s="145"/>
      <c r="L46" s="145"/>
      <c r="M46" s="145">
        <v>750</v>
      </c>
      <c r="N46" s="145"/>
      <c r="O46" s="145">
        <v>750</v>
      </c>
      <c r="P46" s="72"/>
      <c r="Q46" s="7"/>
    </row>
    <row r="47" spans="1:17">
      <c r="A47" s="20"/>
      <c r="B47" s="46"/>
      <c r="C47" s="46"/>
      <c r="D47" s="17"/>
      <c r="E47" s="48"/>
      <c r="F47" s="17"/>
      <c r="G47" s="47"/>
      <c r="H47" s="47"/>
      <c r="I47" s="145"/>
      <c r="J47" s="145"/>
      <c r="K47" s="145"/>
      <c r="L47" s="145"/>
      <c r="M47" s="145"/>
      <c r="N47" s="145"/>
      <c r="O47" s="145"/>
      <c r="P47" s="72"/>
      <c r="Q47" s="7"/>
    </row>
    <row r="48" spans="1:17" ht="38.25">
      <c r="A48" s="20">
        <v>3.4</v>
      </c>
      <c r="B48" s="46" t="s">
        <v>89</v>
      </c>
      <c r="C48" s="46" t="s">
        <v>92</v>
      </c>
      <c r="D48" s="17" t="s">
        <v>19</v>
      </c>
      <c r="E48" s="48" t="s">
        <v>67</v>
      </c>
      <c r="F48" s="17" t="s">
        <v>203</v>
      </c>
      <c r="G48" s="47"/>
      <c r="H48" s="47"/>
      <c r="I48" s="145">
        <v>250</v>
      </c>
      <c r="J48" s="145"/>
      <c r="K48" s="145"/>
      <c r="L48" s="145"/>
      <c r="M48" s="145">
        <v>250</v>
      </c>
      <c r="N48" s="145"/>
      <c r="O48" s="145">
        <v>250</v>
      </c>
      <c r="P48" s="72"/>
      <c r="Q48" s="7"/>
    </row>
    <row r="49" spans="1:17">
      <c r="A49" s="20"/>
      <c r="B49" s="46"/>
      <c r="C49" s="46"/>
      <c r="D49" s="17"/>
      <c r="E49" s="48"/>
      <c r="F49" s="17"/>
      <c r="G49" s="47"/>
      <c r="H49" s="47"/>
      <c r="I49" s="145"/>
      <c r="J49" s="145"/>
      <c r="K49" s="145"/>
      <c r="L49" s="145"/>
      <c r="M49" s="145"/>
      <c r="N49" s="145"/>
      <c r="O49" s="145"/>
      <c r="P49" s="71"/>
      <c r="Q49" s="7"/>
    </row>
    <row r="50" spans="1:17" ht="38.25">
      <c r="A50" s="20">
        <v>3.5</v>
      </c>
      <c r="B50" s="46" t="s">
        <v>405</v>
      </c>
      <c r="C50" s="46" t="s">
        <v>90</v>
      </c>
      <c r="D50" s="17" t="s">
        <v>19</v>
      </c>
      <c r="E50" s="48" t="s">
        <v>67</v>
      </c>
      <c r="F50" s="17" t="s">
        <v>203</v>
      </c>
      <c r="G50" s="47"/>
      <c r="H50" s="47"/>
      <c r="I50" s="145">
        <v>5500</v>
      </c>
      <c r="J50" s="145"/>
      <c r="K50" s="145"/>
      <c r="L50" s="145"/>
      <c r="M50" s="145">
        <v>5500</v>
      </c>
      <c r="N50" s="145"/>
      <c r="O50" s="145">
        <v>5500</v>
      </c>
      <c r="P50" s="71"/>
      <c r="Q50" s="7"/>
    </row>
    <row r="51" spans="1:17">
      <c r="A51" s="20"/>
      <c r="B51" s="46"/>
      <c r="C51" s="46"/>
      <c r="D51" s="17"/>
      <c r="E51" s="48"/>
      <c r="F51" s="17"/>
      <c r="G51" s="47"/>
      <c r="H51" s="47"/>
      <c r="I51" s="47"/>
      <c r="J51" s="47"/>
      <c r="K51" s="47"/>
      <c r="L51" s="47"/>
      <c r="M51" s="47"/>
      <c r="N51" s="47"/>
      <c r="O51" s="47"/>
      <c r="P51" s="8"/>
      <c r="Q51" s="7"/>
    </row>
    <row r="52" spans="1:17" ht="25.5">
      <c r="A52" s="20">
        <v>3.6</v>
      </c>
      <c r="B52" s="46" t="s">
        <v>63</v>
      </c>
      <c r="C52" s="46" t="s">
        <v>91</v>
      </c>
      <c r="D52" s="17" t="s">
        <v>19</v>
      </c>
      <c r="E52" s="48" t="s">
        <v>67</v>
      </c>
      <c r="F52" s="17" t="s">
        <v>203</v>
      </c>
      <c r="G52" s="47"/>
      <c r="H52" s="145"/>
      <c r="I52" s="145">
        <v>250</v>
      </c>
      <c r="J52" s="145"/>
      <c r="K52" s="145"/>
      <c r="L52" s="145"/>
      <c r="M52" s="145"/>
      <c r="N52" s="145"/>
      <c r="O52" s="145"/>
      <c r="P52" s="8"/>
      <c r="Q52" s="7"/>
    </row>
    <row r="53" spans="1:17">
      <c r="A53" s="20"/>
      <c r="B53" s="46"/>
      <c r="C53" s="46"/>
      <c r="D53" s="17"/>
      <c r="E53" s="48"/>
      <c r="F53" s="17"/>
      <c r="G53" s="47"/>
      <c r="H53" s="145"/>
      <c r="I53" s="145"/>
      <c r="J53" s="145"/>
      <c r="K53" s="145"/>
      <c r="L53" s="145"/>
      <c r="M53" s="145"/>
      <c r="N53" s="145"/>
      <c r="O53" s="145"/>
      <c r="P53" s="8"/>
      <c r="Q53" s="7"/>
    </row>
    <row r="54" spans="1:17" ht="38.25">
      <c r="A54" s="20">
        <v>3.7</v>
      </c>
      <c r="B54" s="46" t="s">
        <v>61</v>
      </c>
      <c r="C54" s="46" t="s">
        <v>90</v>
      </c>
      <c r="D54" s="17" t="s">
        <v>19</v>
      </c>
      <c r="E54" s="48" t="s">
        <v>67</v>
      </c>
      <c r="F54" s="17" t="s">
        <v>203</v>
      </c>
      <c r="G54" s="47"/>
      <c r="H54" s="145"/>
      <c r="I54" s="145">
        <v>3500</v>
      </c>
      <c r="J54" s="145"/>
      <c r="K54" s="145"/>
      <c r="L54" s="145"/>
      <c r="M54" s="145"/>
      <c r="N54" s="145"/>
      <c r="O54" s="145"/>
      <c r="P54" s="72"/>
      <c r="Q54" s="7"/>
    </row>
    <row r="55" spans="1:17">
      <c r="A55" s="20"/>
      <c r="B55" s="46"/>
      <c r="C55" s="46"/>
      <c r="D55" s="17"/>
      <c r="E55" s="245"/>
      <c r="F55" s="17"/>
      <c r="G55" s="47"/>
      <c r="H55" s="145"/>
      <c r="I55" s="145"/>
      <c r="J55" s="145"/>
      <c r="K55" s="145"/>
      <c r="L55" s="145"/>
      <c r="M55" s="145"/>
      <c r="N55" s="145"/>
      <c r="O55" s="145"/>
      <c r="P55" s="72"/>
      <c r="Q55" s="7"/>
    </row>
    <row r="56" spans="1:17">
      <c r="A56" s="19">
        <v>4</v>
      </c>
      <c r="B56" s="16" t="s">
        <v>31</v>
      </c>
      <c r="C56" s="46"/>
      <c r="D56" s="17"/>
      <c r="E56" s="97"/>
      <c r="F56" s="17"/>
      <c r="G56" s="47"/>
      <c r="H56" s="145"/>
      <c r="I56" s="145"/>
      <c r="J56" s="145"/>
      <c r="K56" s="145"/>
      <c r="L56" s="145"/>
      <c r="M56" s="145"/>
      <c r="N56" s="145"/>
      <c r="O56" s="145"/>
      <c r="P56" s="8"/>
      <c r="Q56" s="7"/>
    </row>
    <row r="57" spans="1:17">
      <c r="A57" s="19"/>
      <c r="B57" s="16"/>
      <c r="C57" s="46"/>
      <c r="D57" s="17"/>
      <c r="E57" s="245"/>
      <c r="F57" s="17"/>
      <c r="G57" s="47"/>
      <c r="H57" s="145"/>
      <c r="I57" s="145"/>
      <c r="J57" s="145"/>
      <c r="K57" s="145"/>
      <c r="L57" s="145"/>
      <c r="M57" s="145"/>
      <c r="N57" s="145"/>
      <c r="O57" s="145"/>
      <c r="P57" s="8"/>
      <c r="Q57" s="7"/>
    </row>
    <row r="58" spans="1:17" ht="25.5">
      <c r="A58" s="69">
        <v>4.0999999999999996</v>
      </c>
      <c r="B58" s="46" t="s">
        <v>72</v>
      </c>
      <c r="C58" s="46" t="s">
        <v>73</v>
      </c>
      <c r="D58" s="17" t="s">
        <v>19</v>
      </c>
      <c r="E58" s="97" t="s">
        <v>64</v>
      </c>
      <c r="F58" s="17" t="s">
        <v>203</v>
      </c>
      <c r="G58" s="47"/>
      <c r="H58" s="145"/>
      <c r="I58" s="145"/>
      <c r="J58" s="145"/>
      <c r="K58" s="145"/>
      <c r="L58" s="145"/>
      <c r="M58" s="145"/>
      <c r="N58" s="145"/>
      <c r="O58" s="145">
        <v>2000</v>
      </c>
      <c r="P58" s="71" t="s">
        <v>247</v>
      </c>
      <c r="Q58" s="7"/>
    </row>
    <row r="59" spans="1:17">
      <c r="A59" s="23"/>
      <c r="B59" s="12"/>
      <c r="D59" s="17"/>
      <c r="E59" s="98"/>
      <c r="F59" s="17"/>
      <c r="G59" s="47"/>
      <c r="H59" s="145"/>
      <c r="I59" s="145"/>
      <c r="J59" s="145"/>
      <c r="K59" s="145"/>
      <c r="L59" s="145"/>
      <c r="M59" s="145"/>
      <c r="N59" s="145"/>
      <c r="O59" s="145"/>
      <c r="P59" s="8"/>
      <c r="Q59" s="7"/>
    </row>
    <row r="60" spans="1:17">
      <c r="A60" s="19">
        <v>5</v>
      </c>
      <c r="B60" s="16" t="s">
        <v>22</v>
      </c>
      <c r="D60" s="17"/>
      <c r="E60" s="98"/>
      <c r="F60" s="17"/>
      <c r="G60" s="47"/>
      <c r="H60" s="145"/>
      <c r="I60" s="145"/>
      <c r="J60" s="145"/>
      <c r="K60" s="145"/>
      <c r="L60" s="145"/>
      <c r="M60" s="145"/>
      <c r="N60" s="145"/>
      <c r="O60" s="145"/>
      <c r="P60" s="8"/>
      <c r="Q60" s="7"/>
    </row>
    <row r="61" spans="1:17">
      <c r="D61" s="17"/>
      <c r="E61" s="98"/>
      <c r="F61" s="17"/>
      <c r="G61" s="47"/>
      <c r="H61" s="145"/>
      <c r="I61" s="145"/>
      <c r="J61" s="145"/>
      <c r="K61" s="145"/>
      <c r="L61" s="145"/>
      <c r="M61" s="145"/>
      <c r="N61" s="145"/>
      <c r="O61" s="145"/>
      <c r="P61" s="8"/>
      <c r="Q61" s="7"/>
    </row>
    <row r="62" spans="1:17" ht="38.25">
      <c r="A62" s="69">
        <v>5.0999999999999996</v>
      </c>
      <c r="B62" s="46" t="s">
        <v>93</v>
      </c>
      <c r="C62" s="46" t="s">
        <v>76</v>
      </c>
      <c r="D62" s="17" t="s">
        <v>19</v>
      </c>
      <c r="E62" s="103" t="s">
        <v>67</v>
      </c>
      <c r="F62" s="17" t="s">
        <v>202</v>
      </c>
      <c r="G62" s="47"/>
      <c r="H62" s="145"/>
      <c r="I62" s="145"/>
      <c r="J62" s="145"/>
      <c r="K62" s="145">
        <v>5500</v>
      </c>
      <c r="L62" s="145"/>
      <c r="M62" s="145"/>
      <c r="N62" s="145"/>
      <c r="O62" s="145"/>
      <c r="P62" s="8"/>
      <c r="Q62" s="7"/>
    </row>
    <row r="63" spans="1:17">
      <c r="B63" s="46"/>
      <c r="C63" s="46"/>
      <c r="D63" s="17"/>
      <c r="E63" s="103"/>
      <c r="F63" s="17"/>
      <c r="G63" s="47"/>
      <c r="H63" s="145"/>
      <c r="I63" s="145"/>
      <c r="J63" s="145"/>
      <c r="K63" s="145"/>
      <c r="L63" s="145"/>
      <c r="M63" s="145"/>
      <c r="N63" s="145"/>
      <c r="O63" s="145"/>
      <c r="P63" s="8"/>
      <c r="Q63" s="7"/>
    </row>
    <row r="64" spans="1:17" ht="38.25">
      <c r="A64" s="69">
        <v>5.2</v>
      </c>
      <c r="B64" s="46" t="s">
        <v>94</v>
      </c>
      <c r="C64" s="46" t="s">
        <v>255</v>
      </c>
      <c r="D64" s="17" t="s">
        <v>19</v>
      </c>
      <c r="E64" s="103" t="s">
        <v>80</v>
      </c>
      <c r="F64" s="17" t="s">
        <v>202</v>
      </c>
      <c r="G64" s="47"/>
      <c r="H64" s="145"/>
      <c r="I64" s="145"/>
      <c r="J64" s="145"/>
      <c r="K64" s="145">
        <v>4500</v>
      </c>
      <c r="L64" s="145"/>
      <c r="M64" s="145"/>
      <c r="N64" s="145"/>
      <c r="O64" s="145"/>
      <c r="P64" s="8"/>
      <c r="Q64" s="7"/>
    </row>
    <row r="65" spans="1:17">
      <c r="A65" s="69"/>
      <c r="B65" s="46"/>
      <c r="C65" s="46"/>
      <c r="D65" s="17"/>
      <c r="E65" s="103"/>
      <c r="F65" s="17"/>
      <c r="G65" s="47"/>
      <c r="H65" s="145"/>
      <c r="I65" s="145"/>
      <c r="J65" s="145"/>
      <c r="K65" s="145"/>
      <c r="L65" s="145"/>
      <c r="M65" s="145"/>
      <c r="N65" s="145"/>
      <c r="O65" s="145"/>
      <c r="P65" s="8"/>
      <c r="Q65" s="7"/>
    </row>
    <row r="66" spans="1:17" ht="51">
      <c r="A66" s="69">
        <v>5.3</v>
      </c>
      <c r="B66" s="46" t="s">
        <v>95</v>
      </c>
      <c r="C66" s="46" t="s">
        <v>256</v>
      </c>
      <c r="D66" s="17" t="s">
        <v>19</v>
      </c>
      <c r="E66" s="103" t="s">
        <v>84</v>
      </c>
      <c r="F66" s="17" t="s">
        <v>205</v>
      </c>
      <c r="G66" s="47"/>
      <c r="H66" s="145">
        <v>500</v>
      </c>
      <c r="I66" s="145"/>
      <c r="J66" s="145"/>
      <c r="K66" s="145"/>
      <c r="L66" s="145"/>
      <c r="M66" s="145"/>
      <c r="N66" s="145"/>
      <c r="O66" s="145"/>
      <c r="P66" s="8"/>
      <c r="Q66" s="7"/>
    </row>
    <row r="67" spans="1:17">
      <c r="C67" s="65"/>
      <c r="E67" s="65"/>
      <c r="F67" s="99"/>
      <c r="G67" s="47"/>
      <c r="H67" s="47"/>
      <c r="I67" s="47"/>
      <c r="J67" s="47"/>
      <c r="K67" s="47"/>
      <c r="L67" s="47"/>
      <c r="M67" s="47"/>
      <c r="N67" s="47"/>
      <c r="O67" s="47"/>
      <c r="P67" s="8"/>
      <c r="Q67" s="7"/>
    </row>
    <row r="68" spans="1:17">
      <c r="P68" s="8"/>
      <c r="Q68" s="7"/>
    </row>
    <row r="69" spans="1:17" ht="13.5" thickBot="1">
      <c r="A69" s="282" t="s">
        <v>29</v>
      </c>
      <c r="B69" s="283"/>
      <c r="C69" s="283"/>
      <c r="D69" s="283"/>
      <c r="E69" s="283"/>
      <c r="F69" s="284"/>
      <c r="G69" s="67">
        <f t="shared" ref="G69:O69" si="0">SUM(G12:G68)</f>
        <v>0</v>
      </c>
      <c r="H69" s="67">
        <f t="shared" si="0"/>
        <v>500</v>
      </c>
      <c r="I69" s="67">
        <f t="shared" si="0"/>
        <v>36500</v>
      </c>
      <c r="J69" s="67">
        <f t="shared" si="0"/>
        <v>0</v>
      </c>
      <c r="K69" s="67">
        <f t="shared" si="0"/>
        <v>13000</v>
      </c>
      <c r="L69" s="67">
        <f t="shared" si="0"/>
        <v>0</v>
      </c>
      <c r="M69" s="67">
        <f t="shared" si="0"/>
        <v>16250</v>
      </c>
      <c r="N69" s="67">
        <f t="shared" si="0"/>
        <v>0</v>
      </c>
      <c r="O69" s="67">
        <f t="shared" si="0"/>
        <v>20750</v>
      </c>
      <c r="P69" s="8"/>
      <c r="Q69" s="7"/>
    </row>
    <row r="70" spans="1:17">
      <c r="P70" s="8"/>
      <c r="Q70" s="7"/>
    </row>
    <row r="71" spans="1:17">
      <c r="P71" s="8"/>
      <c r="Q71" s="7"/>
    </row>
    <row r="72" spans="1:17">
      <c r="P72" s="8"/>
      <c r="Q72" s="7"/>
    </row>
    <row r="73" spans="1:17">
      <c r="P73" s="8"/>
      <c r="Q73" s="7"/>
    </row>
    <row r="74" spans="1:17">
      <c r="P74" s="8"/>
      <c r="Q74" s="7"/>
    </row>
    <row r="75" spans="1:17">
      <c r="P75" s="8"/>
      <c r="Q75" s="7"/>
    </row>
    <row r="76" spans="1:17">
      <c r="P76" s="8"/>
      <c r="Q76" s="7"/>
    </row>
    <row r="77" spans="1:17">
      <c r="P77" s="8"/>
      <c r="Q77" s="7"/>
    </row>
    <row r="78" spans="1:17">
      <c r="P78" s="8"/>
      <c r="Q78" s="7"/>
    </row>
    <row r="79" spans="1:17">
      <c r="P79" s="8"/>
      <c r="Q79" s="7"/>
    </row>
    <row r="80" spans="1:17">
      <c r="P80" s="8"/>
      <c r="Q80" s="7"/>
    </row>
    <row r="81" spans="16:17">
      <c r="P81" s="8"/>
      <c r="Q81" s="7"/>
    </row>
    <row r="82" spans="16:17">
      <c r="P82" s="8"/>
      <c r="Q82" s="7"/>
    </row>
    <row r="83" spans="16:17">
      <c r="P83" s="8"/>
      <c r="Q83" s="7"/>
    </row>
    <row r="84" spans="16:17">
      <c r="P84" s="8"/>
      <c r="Q84" s="7"/>
    </row>
    <row r="85" spans="16:17">
      <c r="P85" s="8"/>
      <c r="Q85" s="7"/>
    </row>
    <row r="86" spans="16:17">
      <c r="P86" s="8"/>
      <c r="Q86" s="7"/>
    </row>
    <row r="87" spans="16:17">
      <c r="P87" s="8"/>
      <c r="Q87" s="7"/>
    </row>
    <row r="88" spans="16:17">
      <c r="P88" s="8"/>
      <c r="Q88" s="7"/>
    </row>
    <row r="89" spans="16:17">
      <c r="P89" s="8"/>
      <c r="Q89" s="7"/>
    </row>
    <row r="90" spans="16:17">
      <c r="P90" s="8"/>
      <c r="Q90" s="7"/>
    </row>
    <row r="91" spans="16:17">
      <c r="P91" s="8"/>
      <c r="Q91" s="7"/>
    </row>
    <row r="92" spans="16:17">
      <c r="P92" s="8"/>
      <c r="Q92" s="7"/>
    </row>
    <row r="93" spans="16:17">
      <c r="P93" s="8"/>
      <c r="Q93" s="7"/>
    </row>
    <row r="94" spans="16:17">
      <c r="P94" s="8"/>
      <c r="Q94" s="7"/>
    </row>
    <row r="95" spans="16:17">
      <c r="P95" s="8"/>
      <c r="Q95" s="7"/>
    </row>
    <row r="96" spans="16:17">
      <c r="P96" s="8"/>
      <c r="Q96" s="7"/>
    </row>
    <row r="97" spans="16:17">
      <c r="P97" s="8"/>
      <c r="Q97" s="7"/>
    </row>
    <row r="98" spans="16:17">
      <c r="P98" s="8"/>
      <c r="Q98" s="7"/>
    </row>
    <row r="99" spans="16:17">
      <c r="P99" s="8"/>
      <c r="Q99" s="7"/>
    </row>
    <row r="100" spans="16:17">
      <c r="P100" s="8"/>
      <c r="Q100" s="7"/>
    </row>
    <row r="101" spans="16:17">
      <c r="P101" s="8"/>
      <c r="Q101" s="7"/>
    </row>
    <row r="102" spans="16:17">
      <c r="P102" s="8"/>
      <c r="Q102" s="7"/>
    </row>
    <row r="103" spans="16:17">
      <c r="P103" s="8"/>
      <c r="Q103" s="7"/>
    </row>
    <row r="104" spans="16:17">
      <c r="P104" s="8"/>
      <c r="Q104" s="7"/>
    </row>
    <row r="105" spans="16:17">
      <c r="P105" s="8"/>
      <c r="Q105" s="7"/>
    </row>
    <row r="106" spans="16:17">
      <c r="P106" s="8"/>
      <c r="Q106" s="7"/>
    </row>
    <row r="107" spans="16:17">
      <c r="P107" s="8"/>
      <c r="Q107" s="7"/>
    </row>
    <row r="108" spans="16:17">
      <c r="P108" s="8"/>
      <c r="Q108" s="7"/>
    </row>
    <row r="109" spans="16:17">
      <c r="P109" s="8"/>
      <c r="Q109" s="7"/>
    </row>
    <row r="110" spans="16:17">
      <c r="P110" s="8"/>
      <c r="Q110" s="7"/>
    </row>
    <row r="111" spans="16:17">
      <c r="P111" s="8"/>
      <c r="Q111" s="7"/>
    </row>
    <row r="112" spans="16:17">
      <c r="P112" s="8"/>
      <c r="Q112" s="7"/>
    </row>
    <row r="113" spans="16:17">
      <c r="P113" s="8"/>
      <c r="Q113" s="7"/>
    </row>
    <row r="114" spans="16:17">
      <c r="P114" s="8"/>
      <c r="Q114" s="7"/>
    </row>
    <row r="115" spans="16:17">
      <c r="P115" s="8"/>
      <c r="Q115" s="7"/>
    </row>
    <row r="116" spans="16:17">
      <c r="P116" s="8"/>
      <c r="Q116" s="7"/>
    </row>
    <row r="117" spans="16:17">
      <c r="P117" s="8"/>
      <c r="Q117" s="7"/>
    </row>
    <row r="118" spans="16:17">
      <c r="P118" s="8"/>
      <c r="Q118" s="7"/>
    </row>
    <row r="119" spans="16:17">
      <c r="P119" s="8"/>
      <c r="Q119" s="7"/>
    </row>
    <row r="120" spans="16:17">
      <c r="P120" s="8"/>
      <c r="Q120" s="7"/>
    </row>
    <row r="121" spans="16:17">
      <c r="P121" s="8"/>
      <c r="Q121" s="7"/>
    </row>
    <row r="122" spans="16:17">
      <c r="P122" s="8"/>
      <c r="Q122" s="7"/>
    </row>
    <row r="123" spans="16:17">
      <c r="P123" s="8"/>
      <c r="Q123" s="7"/>
    </row>
    <row r="124" spans="16:17">
      <c r="P124" s="8"/>
      <c r="Q124" s="7"/>
    </row>
    <row r="125" spans="16:17">
      <c r="P125" s="8"/>
      <c r="Q125" s="7"/>
    </row>
    <row r="126" spans="16:17">
      <c r="P126" s="8"/>
      <c r="Q126" s="7"/>
    </row>
    <row r="127" spans="16:17">
      <c r="P127" s="8"/>
      <c r="Q127" s="7"/>
    </row>
    <row r="128" spans="16:17">
      <c r="P128" s="8"/>
      <c r="Q128" s="7"/>
    </row>
    <row r="129" spans="16:17">
      <c r="P129" s="8"/>
      <c r="Q129" s="7"/>
    </row>
    <row r="130" spans="16:17">
      <c r="P130" s="8"/>
      <c r="Q130" s="7"/>
    </row>
    <row r="131" spans="16:17">
      <c r="P131" s="8"/>
      <c r="Q131" s="7"/>
    </row>
    <row r="132" spans="16:17">
      <c r="P132" s="8"/>
      <c r="Q132" s="7"/>
    </row>
    <row r="133" spans="16:17">
      <c r="P133" s="8"/>
      <c r="Q133" s="7"/>
    </row>
    <row r="134" spans="16:17">
      <c r="P134" s="8"/>
      <c r="Q134" s="7"/>
    </row>
    <row r="135" spans="16:17">
      <c r="P135" s="8"/>
      <c r="Q135" s="7"/>
    </row>
    <row r="136" spans="16:17">
      <c r="P136" s="8"/>
      <c r="Q136" s="7"/>
    </row>
    <row r="137" spans="16:17">
      <c r="P137" s="8"/>
      <c r="Q137" s="7"/>
    </row>
    <row r="138" spans="16:17">
      <c r="P138" s="8"/>
      <c r="Q138" s="7"/>
    </row>
    <row r="139" spans="16:17">
      <c r="P139" s="8"/>
      <c r="Q139" s="7"/>
    </row>
    <row r="140" spans="16:17">
      <c r="P140" s="8"/>
      <c r="Q140" s="7"/>
    </row>
    <row r="141" spans="16:17">
      <c r="P141" s="8"/>
      <c r="Q141" s="7"/>
    </row>
    <row r="142" spans="16:17">
      <c r="P142" s="8"/>
      <c r="Q142" s="7"/>
    </row>
    <row r="143" spans="16:17">
      <c r="P143" s="8"/>
      <c r="Q143" s="7"/>
    </row>
    <row r="144" spans="16:17">
      <c r="P144" s="8"/>
      <c r="Q144" s="7"/>
    </row>
    <row r="145" spans="16:17">
      <c r="P145" s="8"/>
      <c r="Q145" s="7"/>
    </row>
    <row r="146" spans="16:17">
      <c r="P146" s="8"/>
      <c r="Q146" s="7"/>
    </row>
    <row r="147" spans="16:17">
      <c r="P147" s="8"/>
      <c r="Q147" s="7"/>
    </row>
    <row r="148" spans="16:17">
      <c r="P148" s="8"/>
      <c r="Q148" s="7"/>
    </row>
    <row r="149" spans="16:17">
      <c r="P149" s="8"/>
      <c r="Q149" s="7"/>
    </row>
    <row r="150" spans="16:17">
      <c r="P150" s="8"/>
      <c r="Q150" s="7"/>
    </row>
    <row r="151" spans="16:17">
      <c r="P151" s="8"/>
      <c r="Q151" s="7"/>
    </row>
    <row r="152" spans="16:17">
      <c r="P152" s="8"/>
      <c r="Q152" s="7"/>
    </row>
    <row r="153" spans="16:17">
      <c r="P153" s="8"/>
      <c r="Q153" s="7"/>
    </row>
    <row r="154" spans="16:17">
      <c r="P154" s="8"/>
      <c r="Q154" s="7"/>
    </row>
    <row r="155" spans="16:17">
      <c r="P155" s="8"/>
      <c r="Q155" s="7"/>
    </row>
    <row r="156" spans="16:17">
      <c r="P156" s="8"/>
      <c r="Q156" s="7"/>
    </row>
    <row r="157" spans="16:17">
      <c r="P157" s="8"/>
      <c r="Q157" s="7"/>
    </row>
    <row r="158" spans="16:17">
      <c r="P158" s="8"/>
      <c r="Q158" s="7"/>
    </row>
    <row r="159" spans="16:17">
      <c r="P159" s="8"/>
      <c r="Q159" s="7"/>
    </row>
    <row r="160" spans="16:17">
      <c r="P160" s="8"/>
      <c r="Q160" s="7"/>
    </row>
    <row r="161" spans="16:17">
      <c r="P161" s="8"/>
      <c r="Q161" s="7"/>
    </row>
    <row r="162" spans="16:17">
      <c r="P162" s="8"/>
      <c r="Q162" s="7"/>
    </row>
    <row r="163" spans="16:17" ht="14.1" customHeight="1">
      <c r="P163" s="8"/>
      <c r="Q163" s="7"/>
    </row>
    <row r="164" spans="16:17" ht="14.1" customHeight="1">
      <c r="P164" s="8"/>
      <c r="Q164" s="7"/>
    </row>
    <row r="165" spans="16:17" ht="14.1" customHeight="1">
      <c r="P165" s="8"/>
      <c r="Q165" s="7"/>
    </row>
    <row r="166" spans="16:17">
      <c r="P166" s="8"/>
      <c r="Q166" s="7"/>
    </row>
    <row r="167" spans="16:17">
      <c r="P167" s="8"/>
      <c r="Q167" s="7"/>
    </row>
    <row r="168" spans="16:17">
      <c r="P168" s="8"/>
      <c r="Q168" s="7"/>
    </row>
    <row r="169" spans="16:17">
      <c r="P169" s="8"/>
      <c r="Q169" s="7"/>
    </row>
    <row r="170" spans="16:17">
      <c r="P170" s="8"/>
      <c r="Q170" s="7"/>
    </row>
    <row r="171" spans="16:17">
      <c r="P171" s="8"/>
      <c r="Q171" s="7"/>
    </row>
    <row r="172" spans="16:17">
      <c r="P172" s="8"/>
      <c r="Q172" s="7"/>
    </row>
    <row r="173" spans="16:17">
      <c r="P173" s="8"/>
      <c r="Q173" s="7"/>
    </row>
    <row r="174" spans="16:17">
      <c r="P174" s="8"/>
      <c r="Q174" s="7"/>
    </row>
    <row r="175" spans="16:17">
      <c r="P175" s="8"/>
      <c r="Q175" s="7"/>
    </row>
    <row r="176" spans="16:17">
      <c r="P176" s="8"/>
      <c r="Q176" s="7"/>
    </row>
    <row r="177" spans="16:17">
      <c r="P177" s="8"/>
      <c r="Q177" s="7"/>
    </row>
    <row r="178" spans="16:17">
      <c r="P178" s="8"/>
      <c r="Q178" s="7"/>
    </row>
    <row r="179" spans="16:17">
      <c r="P179" s="8"/>
      <c r="Q179" s="7"/>
    </row>
    <row r="180" spans="16:17">
      <c r="P180" s="8"/>
      <c r="Q180" s="7"/>
    </row>
    <row r="181" spans="16:17">
      <c r="P181" s="8"/>
      <c r="Q181" s="7"/>
    </row>
    <row r="182" spans="16:17">
      <c r="P182" s="8"/>
      <c r="Q182" s="7"/>
    </row>
    <row r="183" spans="16:17">
      <c r="P183" s="8"/>
      <c r="Q183" s="7"/>
    </row>
    <row r="184" spans="16:17">
      <c r="P184" s="8"/>
      <c r="Q184" s="7"/>
    </row>
    <row r="185" spans="16:17">
      <c r="P185" s="8"/>
      <c r="Q185" s="7"/>
    </row>
    <row r="186" spans="16:17">
      <c r="P186" s="8"/>
      <c r="Q186" s="7"/>
    </row>
    <row r="187" spans="16:17">
      <c r="P187" s="8"/>
      <c r="Q187" s="7"/>
    </row>
    <row r="188" spans="16:17">
      <c r="P188" s="8"/>
      <c r="Q188" s="7"/>
    </row>
    <row r="189" spans="16:17">
      <c r="P189" s="8"/>
      <c r="Q189" s="7"/>
    </row>
    <row r="190" spans="16:17">
      <c r="P190" s="8"/>
      <c r="Q190" s="7"/>
    </row>
    <row r="191" spans="16:17">
      <c r="P191" s="8"/>
      <c r="Q191" s="7"/>
    </row>
    <row r="192" spans="16:17">
      <c r="P192" s="8"/>
      <c r="Q192" s="7"/>
    </row>
    <row r="193" spans="16:17">
      <c r="P193" s="8"/>
      <c r="Q193" s="7"/>
    </row>
    <row r="194" spans="16:17">
      <c r="P194" s="8"/>
      <c r="Q194" s="7"/>
    </row>
    <row r="195" spans="16:17">
      <c r="P195" s="8"/>
      <c r="Q195" s="7"/>
    </row>
    <row r="196" spans="16:17">
      <c r="P196" s="8"/>
      <c r="Q196" s="7"/>
    </row>
    <row r="197" spans="16:17">
      <c r="P197" s="8"/>
      <c r="Q197" s="7"/>
    </row>
    <row r="198" spans="16:17">
      <c r="P198" s="8"/>
      <c r="Q198" s="7"/>
    </row>
    <row r="199" spans="16:17">
      <c r="P199" s="8"/>
      <c r="Q199" s="7"/>
    </row>
    <row r="200" spans="16:17">
      <c r="P200" s="8"/>
      <c r="Q200" s="7"/>
    </row>
    <row r="201" spans="16:17">
      <c r="P201" s="8"/>
      <c r="Q201" s="7"/>
    </row>
    <row r="202" spans="16:17">
      <c r="P202" s="8"/>
      <c r="Q202" s="7"/>
    </row>
    <row r="203" spans="16:17">
      <c r="P203" s="8"/>
      <c r="Q203" s="7"/>
    </row>
    <row r="204" spans="16:17">
      <c r="P204" s="8"/>
      <c r="Q204" s="7"/>
    </row>
    <row r="205" spans="16:17">
      <c r="P205" s="8"/>
      <c r="Q205" s="7"/>
    </row>
    <row r="206" spans="16:17">
      <c r="P206" s="8"/>
      <c r="Q206" s="7"/>
    </row>
    <row r="207" spans="16:17">
      <c r="P207" s="8"/>
      <c r="Q207" s="7"/>
    </row>
    <row r="208" spans="16:17">
      <c r="P208" s="8"/>
      <c r="Q208" s="7"/>
    </row>
    <row r="209" spans="16:17">
      <c r="P209" s="8"/>
      <c r="Q209" s="7"/>
    </row>
    <row r="210" spans="16:17">
      <c r="P210" s="8"/>
      <c r="Q210" s="7"/>
    </row>
    <row r="211" spans="16:17">
      <c r="P211" s="8"/>
      <c r="Q211" s="7"/>
    </row>
    <row r="212" spans="16:17">
      <c r="P212" s="8"/>
      <c r="Q212" s="7"/>
    </row>
    <row r="213" spans="16:17">
      <c r="P213" s="8"/>
      <c r="Q213" s="7"/>
    </row>
    <row r="214" spans="16:17">
      <c r="P214" s="8"/>
      <c r="Q214" s="7"/>
    </row>
    <row r="215" spans="16:17">
      <c r="P215" s="8"/>
      <c r="Q215" s="7"/>
    </row>
    <row r="216" spans="16:17">
      <c r="P216" s="8"/>
      <c r="Q216" s="7"/>
    </row>
    <row r="217" spans="16:17">
      <c r="P217" s="8"/>
      <c r="Q217" s="7"/>
    </row>
    <row r="218" spans="16:17">
      <c r="P218" s="8"/>
      <c r="Q218" s="7"/>
    </row>
    <row r="219" spans="16:17">
      <c r="P219" s="8"/>
      <c r="Q219" s="7"/>
    </row>
    <row r="220" spans="16:17">
      <c r="P220" s="8"/>
      <c r="Q220" s="7"/>
    </row>
    <row r="221" spans="16:17">
      <c r="P221" s="8"/>
      <c r="Q221" s="7"/>
    </row>
    <row r="222" spans="16:17">
      <c r="P222" s="8"/>
      <c r="Q222" s="7"/>
    </row>
    <row r="223" spans="16:17">
      <c r="P223" s="8"/>
      <c r="Q223" s="7"/>
    </row>
    <row r="224" spans="16:17">
      <c r="P224" s="8"/>
      <c r="Q224" s="7"/>
    </row>
    <row r="225" spans="16:17">
      <c r="P225" s="8"/>
      <c r="Q225" s="7"/>
    </row>
    <row r="226" spans="16:17">
      <c r="P226" s="8"/>
      <c r="Q226" s="7"/>
    </row>
    <row r="227" spans="16:17">
      <c r="P227" s="8"/>
      <c r="Q227" s="7"/>
    </row>
    <row r="228" spans="16:17">
      <c r="P228" s="8"/>
      <c r="Q228" s="7"/>
    </row>
    <row r="229" spans="16:17">
      <c r="P229" s="8"/>
      <c r="Q229" s="7"/>
    </row>
    <row r="230" spans="16:17">
      <c r="P230" s="8"/>
      <c r="Q230" s="7"/>
    </row>
    <row r="231" spans="16:17">
      <c r="P231" s="8"/>
      <c r="Q231" s="7"/>
    </row>
    <row r="232" spans="16:17">
      <c r="P232" s="8"/>
      <c r="Q232" s="7"/>
    </row>
    <row r="233" spans="16:17">
      <c r="P233" s="8"/>
      <c r="Q233" s="7"/>
    </row>
    <row r="234" spans="16:17">
      <c r="P234" s="8"/>
      <c r="Q234" s="7"/>
    </row>
    <row r="235" spans="16:17" ht="111" customHeight="1">
      <c r="P235" s="8"/>
      <c r="Q235" s="7"/>
    </row>
    <row r="236" spans="16:17">
      <c r="P236" s="8"/>
      <c r="Q236" s="7"/>
    </row>
    <row r="237" spans="16:17">
      <c r="P237" s="8"/>
      <c r="Q237" s="7"/>
    </row>
    <row r="238" spans="16:17">
      <c r="P238" s="8"/>
      <c r="Q238" s="7"/>
    </row>
    <row r="239" spans="16:17">
      <c r="P239" s="8"/>
      <c r="Q239" s="7"/>
    </row>
    <row r="240" spans="16:17">
      <c r="P240" s="8"/>
      <c r="Q240" s="7"/>
    </row>
    <row r="241" spans="16:17">
      <c r="P241" s="8"/>
      <c r="Q241" s="7"/>
    </row>
    <row r="242" spans="16:17">
      <c r="P242" s="8"/>
      <c r="Q242" s="7"/>
    </row>
    <row r="243" spans="16:17">
      <c r="P243" s="8"/>
      <c r="Q243" s="7"/>
    </row>
    <row r="244" spans="16:17" ht="17.100000000000001" customHeight="1">
      <c r="P244" s="8"/>
      <c r="Q244" s="7"/>
    </row>
    <row r="245" spans="16:17">
      <c r="P245" s="8"/>
      <c r="Q245" s="7"/>
    </row>
    <row r="246" spans="16:17">
      <c r="P246" s="8"/>
      <c r="Q246" s="7"/>
    </row>
    <row r="247" spans="16:17">
      <c r="P247" s="8"/>
      <c r="Q247" s="7"/>
    </row>
    <row r="248" spans="16:17">
      <c r="P248" s="8"/>
      <c r="Q248" s="7"/>
    </row>
    <row r="249" spans="16:17">
      <c r="P249" s="8"/>
      <c r="Q249" s="7"/>
    </row>
    <row r="250" spans="16:17">
      <c r="P250" s="8"/>
      <c r="Q250" s="7"/>
    </row>
    <row r="251" spans="16:17">
      <c r="P251" s="8"/>
      <c r="Q251" s="7"/>
    </row>
    <row r="252" spans="16:17">
      <c r="P252" s="8"/>
      <c r="Q252" s="7"/>
    </row>
    <row r="253" spans="16:17">
      <c r="P253" s="8"/>
      <c r="Q253" s="7"/>
    </row>
    <row r="254" spans="16:17">
      <c r="P254" s="8"/>
      <c r="Q254" s="7"/>
    </row>
    <row r="255" spans="16:17">
      <c r="P255" s="8"/>
      <c r="Q255" s="7"/>
    </row>
    <row r="256" spans="16:17">
      <c r="P256" s="8"/>
      <c r="Q256" s="7"/>
    </row>
    <row r="257" spans="16:17">
      <c r="P257" s="8"/>
      <c r="Q257" s="7"/>
    </row>
    <row r="258" spans="16:17">
      <c r="P258" s="8"/>
      <c r="Q258" s="7"/>
    </row>
    <row r="259" spans="16:17">
      <c r="P259" s="8"/>
      <c r="Q259" s="7"/>
    </row>
    <row r="260" spans="16:17">
      <c r="P260" s="8"/>
      <c r="Q260" s="7"/>
    </row>
    <row r="261" spans="16:17">
      <c r="P261" s="8"/>
      <c r="Q261" s="7"/>
    </row>
    <row r="262" spans="16:17">
      <c r="P262" s="8"/>
      <c r="Q262" s="7"/>
    </row>
    <row r="263" spans="16:17">
      <c r="P263" s="8"/>
      <c r="Q263" s="7"/>
    </row>
    <row r="264" spans="16:17">
      <c r="P264" s="8"/>
      <c r="Q264" s="7"/>
    </row>
    <row r="265" spans="16:17">
      <c r="P265" s="8"/>
      <c r="Q265" s="7"/>
    </row>
    <row r="266" spans="16:17">
      <c r="P266" s="8"/>
      <c r="Q266" s="7"/>
    </row>
    <row r="267" spans="16:17">
      <c r="P267" s="8"/>
      <c r="Q267" s="7"/>
    </row>
    <row r="268" spans="16:17">
      <c r="P268" s="8"/>
      <c r="Q268" s="7"/>
    </row>
    <row r="269" spans="16:17">
      <c r="P269" s="8"/>
      <c r="Q269" s="7"/>
    </row>
    <row r="270" spans="16:17">
      <c r="P270" s="8"/>
      <c r="Q270" s="7"/>
    </row>
    <row r="271" spans="16:17">
      <c r="P271" s="8"/>
      <c r="Q271" s="7"/>
    </row>
    <row r="272" spans="16:17">
      <c r="P272" s="8"/>
      <c r="Q272" s="7"/>
    </row>
    <row r="273" spans="1:17">
      <c r="P273" s="8"/>
      <c r="Q273" s="7"/>
    </row>
    <row r="274" spans="1:17">
      <c r="P274" s="8"/>
      <c r="Q274" s="7"/>
    </row>
    <row r="275" spans="1:17" s="62" customFormat="1">
      <c r="A275" s="24"/>
      <c r="B275" s="4"/>
      <c r="C275" s="4"/>
      <c r="D275" s="37"/>
      <c r="E275" s="4"/>
      <c r="F275" s="37"/>
      <c r="G275" s="55"/>
      <c r="H275" s="55"/>
      <c r="I275" s="55"/>
      <c r="J275" s="55"/>
      <c r="K275" s="55"/>
      <c r="L275" s="55"/>
      <c r="M275" s="55"/>
      <c r="N275" s="55"/>
      <c r="O275" s="55"/>
      <c r="P275" s="60"/>
      <c r="Q275" s="61"/>
    </row>
    <row r="276" spans="1:17">
      <c r="P276" s="8"/>
      <c r="Q276" s="7"/>
    </row>
    <row r="277" spans="1:17">
      <c r="P277" s="8"/>
      <c r="Q277" s="7"/>
    </row>
    <row r="278" spans="1:17">
      <c r="P278" s="8"/>
      <c r="Q278" s="7"/>
    </row>
    <row r="279" spans="1:17">
      <c r="P279" s="8"/>
      <c r="Q279" s="7"/>
    </row>
    <row r="280" spans="1:17">
      <c r="P280" s="8"/>
      <c r="Q280" s="7"/>
    </row>
    <row r="281" spans="1:17">
      <c r="P281" s="8"/>
      <c r="Q281" s="7"/>
    </row>
    <row r="282" spans="1:17">
      <c r="P282" s="8"/>
      <c r="Q282" s="7"/>
    </row>
    <row r="283" spans="1:17">
      <c r="P283" s="8"/>
      <c r="Q283" s="7"/>
    </row>
    <row r="284" spans="1:17">
      <c r="P284" s="8"/>
      <c r="Q284" s="7"/>
    </row>
    <row r="285" spans="1:17">
      <c r="P285" s="8"/>
      <c r="Q285" s="7"/>
    </row>
    <row r="286" spans="1:17">
      <c r="P286" s="8"/>
      <c r="Q286" s="7"/>
    </row>
    <row r="287" spans="1:17">
      <c r="P287" s="8"/>
      <c r="Q287" s="7"/>
    </row>
    <row r="288" spans="1:17">
      <c r="P288" s="8"/>
      <c r="Q288" s="7"/>
    </row>
    <row r="289" spans="16:17">
      <c r="P289" s="8"/>
      <c r="Q289" s="7"/>
    </row>
    <row r="290" spans="16:17">
      <c r="P290" s="8"/>
      <c r="Q290" s="7"/>
    </row>
    <row r="291" spans="16:17">
      <c r="P291" s="8"/>
      <c r="Q291" s="7"/>
    </row>
    <row r="292" spans="16:17">
      <c r="P292" s="8"/>
      <c r="Q292" s="7"/>
    </row>
    <row r="293" spans="16:17">
      <c r="P293" s="8"/>
      <c r="Q293" s="7"/>
    </row>
    <row r="294" spans="16:17">
      <c r="P294" s="8"/>
      <c r="Q294" s="7"/>
    </row>
    <row r="295" spans="16:17">
      <c r="P295" s="8"/>
      <c r="Q295" s="7"/>
    </row>
    <row r="296" spans="16:17">
      <c r="P296" s="8"/>
      <c r="Q296" s="7"/>
    </row>
    <row r="297" spans="16:17">
      <c r="P297" s="8"/>
      <c r="Q297" s="7"/>
    </row>
    <row r="298" spans="16:17">
      <c r="P298" s="8"/>
      <c r="Q298" s="7"/>
    </row>
    <row r="299" spans="16:17">
      <c r="P299" s="8"/>
      <c r="Q299" s="7"/>
    </row>
    <row r="300" spans="16:17">
      <c r="P300" s="8"/>
      <c r="Q300" s="7"/>
    </row>
    <row r="301" spans="16:17">
      <c r="P301" s="8"/>
      <c r="Q301" s="7"/>
    </row>
    <row r="302" spans="16:17">
      <c r="P302" s="8"/>
      <c r="Q302" s="7"/>
    </row>
    <row r="303" spans="16:17">
      <c r="P303" s="8"/>
      <c r="Q303" s="7"/>
    </row>
    <row r="304" spans="16:17">
      <c r="P304" s="8"/>
      <c r="Q304" s="7"/>
    </row>
    <row r="305" spans="16:17">
      <c r="P305" s="8"/>
      <c r="Q305" s="7"/>
    </row>
    <row r="306" spans="16:17">
      <c r="P306" s="8"/>
      <c r="Q306" s="7"/>
    </row>
    <row r="307" spans="16:17">
      <c r="P307" s="8"/>
      <c r="Q307" s="7"/>
    </row>
    <row r="308" spans="16:17">
      <c r="P308" s="8"/>
      <c r="Q308" s="7"/>
    </row>
    <row r="309" spans="16:17">
      <c r="P309" s="8"/>
      <c r="Q309" s="7"/>
    </row>
    <row r="310" spans="16:17">
      <c r="P310" s="8"/>
      <c r="Q310" s="7"/>
    </row>
    <row r="311" spans="16:17">
      <c r="P311" s="8"/>
      <c r="Q311" s="7"/>
    </row>
    <row r="312" spans="16:17">
      <c r="P312" s="8"/>
      <c r="Q312" s="7"/>
    </row>
    <row r="313" spans="16:17">
      <c r="P313" s="8"/>
      <c r="Q313" s="7"/>
    </row>
    <row r="314" spans="16:17">
      <c r="P314" s="8"/>
      <c r="Q314" s="7"/>
    </row>
    <row r="315" spans="16:17">
      <c r="P315" s="8"/>
      <c r="Q315" s="7"/>
    </row>
    <row r="316" spans="16:17">
      <c r="P316" s="8"/>
      <c r="Q316" s="7"/>
    </row>
    <row r="317" spans="16:17">
      <c r="P317" s="8"/>
      <c r="Q317" s="7"/>
    </row>
    <row r="318" spans="16:17">
      <c r="P318" s="8"/>
      <c r="Q318" s="7"/>
    </row>
    <row r="319" spans="16:17">
      <c r="P319" s="8"/>
      <c r="Q319" s="7"/>
    </row>
    <row r="320" spans="16:17">
      <c r="P320" s="8"/>
      <c r="Q320" s="7"/>
    </row>
    <row r="321" spans="16:17">
      <c r="P321" s="8"/>
      <c r="Q321" s="7"/>
    </row>
    <row r="322" spans="16:17">
      <c r="P322" s="8"/>
      <c r="Q322" s="7"/>
    </row>
    <row r="323" spans="16:17">
      <c r="P323" s="8"/>
      <c r="Q323" s="7"/>
    </row>
    <row r="324" spans="16:17">
      <c r="P324" s="8"/>
      <c r="Q324" s="7"/>
    </row>
    <row r="325" spans="16:17">
      <c r="P325" s="8"/>
      <c r="Q325" s="7"/>
    </row>
    <row r="326" spans="16:17">
      <c r="P326" s="8"/>
      <c r="Q326" s="7"/>
    </row>
    <row r="327" spans="16:17">
      <c r="P327" s="8"/>
      <c r="Q327" s="7"/>
    </row>
    <row r="328" spans="16:17">
      <c r="P328" s="8"/>
      <c r="Q328" s="7"/>
    </row>
    <row r="329" spans="16:17">
      <c r="P329" s="8"/>
      <c r="Q329" s="7"/>
    </row>
    <row r="330" spans="16:17">
      <c r="P330" s="8"/>
      <c r="Q330" s="7"/>
    </row>
    <row r="331" spans="16:17">
      <c r="P331" s="8"/>
      <c r="Q331" s="7"/>
    </row>
    <row r="332" spans="16:17">
      <c r="P332" s="8"/>
      <c r="Q332" s="7"/>
    </row>
    <row r="333" spans="16:17">
      <c r="P333" s="8"/>
      <c r="Q333" s="7"/>
    </row>
    <row r="334" spans="16:17">
      <c r="P334" s="8"/>
      <c r="Q334" s="7"/>
    </row>
    <row r="335" spans="16:17">
      <c r="P335" s="8"/>
      <c r="Q335" s="7"/>
    </row>
    <row r="336" spans="16:17">
      <c r="P336" s="8"/>
      <c r="Q336" s="7"/>
    </row>
    <row r="337" spans="16:17">
      <c r="P337" s="8"/>
      <c r="Q337" s="7"/>
    </row>
    <row r="338" spans="16:17">
      <c r="P338" s="8"/>
      <c r="Q338" s="7"/>
    </row>
    <row r="339" spans="16:17">
      <c r="P339" s="8"/>
      <c r="Q339" s="7"/>
    </row>
    <row r="340" spans="16:17">
      <c r="P340" s="8"/>
      <c r="Q340" s="7"/>
    </row>
    <row r="341" spans="16:17">
      <c r="P341" s="8"/>
      <c r="Q341" s="7"/>
    </row>
    <row r="342" spans="16:17">
      <c r="P342" s="8"/>
      <c r="Q342" s="7"/>
    </row>
    <row r="343" spans="16:17">
      <c r="P343" s="8"/>
      <c r="Q343" s="7"/>
    </row>
    <row r="344" spans="16:17">
      <c r="P344" s="8"/>
      <c r="Q344" s="7"/>
    </row>
    <row r="345" spans="16:17">
      <c r="P345" s="8"/>
      <c r="Q345" s="7"/>
    </row>
    <row r="346" spans="16:17">
      <c r="P346" s="8"/>
      <c r="Q346" s="7"/>
    </row>
    <row r="347" spans="16:17">
      <c r="P347" s="8"/>
      <c r="Q347" s="7"/>
    </row>
    <row r="348" spans="16:17">
      <c r="P348" s="8"/>
      <c r="Q348" s="7"/>
    </row>
    <row r="349" spans="16:17">
      <c r="P349" s="8"/>
      <c r="Q349" s="7"/>
    </row>
    <row r="350" spans="16:17">
      <c r="P350" s="8"/>
      <c r="Q350" s="7"/>
    </row>
    <row r="351" spans="16:17">
      <c r="P351" s="8"/>
      <c r="Q351" s="7"/>
    </row>
    <row r="352" spans="16:17">
      <c r="P352" s="8"/>
      <c r="Q352" s="7"/>
    </row>
    <row r="353" spans="1:17">
      <c r="P353" s="8"/>
      <c r="Q353" s="7"/>
    </row>
    <row r="354" spans="1:17">
      <c r="P354" s="8"/>
      <c r="Q354" s="7"/>
    </row>
    <row r="355" spans="1:17">
      <c r="P355" s="8"/>
      <c r="Q355" s="7"/>
    </row>
    <row r="356" spans="1:17">
      <c r="P356" s="8"/>
      <c r="Q356" s="7"/>
    </row>
    <row r="357" spans="1:17">
      <c r="P357" s="8"/>
      <c r="Q357" s="7"/>
    </row>
    <row r="358" spans="1:17">
      <c r="P358" s="8"/>
      <c r="Q358" s="7"/>
    </row>
    <row r="359" spans="1:17">
      <c r="P359" s="8"/>
      <c r="Q359" s="7"/>
    </row>
    <row r="360" spans="1:17">
      <c r="P360" s="8"/>
      <c r="Q360" s="7"/>
    </row>
    <row r="361" spans="1:17">
      <c r="P361" s="8"/>
      <c r="Q361" s="7"/>
    </row>
    <row r="362" spans="1:17">
      <c r="P362" s="8"/>
      <c r="Q362" s="7"/>
    </row>
    <row r="363" spans="1:17">
      <c r="P363" s="8"/>
      <c r="Q363" s="7"/>
    </row>
    <row r="364" spans="1:17">
      <c r="P364" s="8"/>
      <c r="Q364" s="7"/>
    </row>
    <row r="365" spans="1:17">
      <c r="P365" s="8"/>
      <c r="Q365" s="7"/>
    </row>
    <row r="366" spans="1:17">
      <c r="P366" s="8"/>
      <c r="Q366" s="7"/>
    </row>
    <row r="367" spans="1:17" s="62" customFormat="1">
      <c r="A367" s="24"/>
      <c r="B367" s="4"/>
      <c r="C367" s="4"/>
      <c r="D367" s="37"/>
      <c r="E367" s="4"/>
      <c r="F367" s="37"/>
      <c r="G367" s="55"/>
      <c r="H367" s="55"/>
      <c r="I367" s="55"/>
      <c r="J367" s="55"/>
      <c r="K367" s="55"/>
      <c r="L367" s="55"/>
      <c r="M367" s="55"/>
      <c r="N367" s="55"/>
      <c r="O367" s="55"/>
      <c r="P367" s="60"/>
      <c r="Q367" s="61"/>
    </row>
    <row r="368" spans="1:17">
      <c r="P368" s="8"/>
      <c r="Q368" s="7"/>
    </row>
    <row r="369" spans="1:17" ht="14.1" customHeight="1">
      <c r="P369" s="8"/>
      <c r="Q369" s="7"/>
    </row>
    <row r="370" spans="1:17">
      <c r="P370" s="8"/>
      <c r="Q370" s="7"/>
    </row>
    <row r="371" spans="1:17">
      <c r="P371" s="8"/>
      <c r="Q371" s="7"/>
    </row>
    <row r="372" spans="1:17">
      <c r="P372" s="8"/>
      <c r="Q372" s="7"/>
    </row>
    <row r="373" spans="1:17">
      <c r="P373" s="8"/>
      <c r="Q373" s="7"/>
    </row>
    <row r="374" spans="1:17">
      <c r="P374" s="8"/>
      <c r="Q374" s="7"/>
    </row>
    <row r="375" spans="1:17">
      <c r="P375" s="8"/>
      <c r="Q375" s="7"/>
    </row>
    <row r="376" spans="1:17">
      <c r="P376" s="8"/>
      <c r="Q376" s="7"/>
    </row>
    <row r="377" spans="1:17" s="62" customFormat="1">
      <c r="A377" s="24"/>
      <c r="B377" s="4"/>
      <c r="C377" s="4"/>
      <c r="D377" s="37"/>
      <c r="E377" s="4"/>
      <c r="F377" s="37"/>
      <c r="G377" s="55"/>
      <c r="H377" s="55"/>
      <c r="I377" s="55"/>
      <c r="J377" s="55"/>
      <c r="K377" s="55"/>
      <c r="L377" s="55"/>
      <c r="M377" s="55"/>
      <c r="N377" s="55"/>
      <c r="O377" s="55"/>
      <c r="P377" s="60"/>
      <c r="Q377" s="61"/>
    </row>
    <row r="378" spans="1:17">
      <c r="P378" s="8"/>
      <c r="Q378" s="7"/>
    </row>
    <row r="379" spans="1:17" s="62" customFormat="1">
      <c r="A379" s="24"/>
      <c r="B379" s="4"/>
      <c r="C379" s="4"/>
      <c r="D379" s="37"/>
      <c r="E379" s="4"/>
      <c r="F379" s="37"/>
      <c r="G379" s="55"/>
      <c r="H379" s="55"/>
      <c r="I379" s="55"/>
      <c r="J379" s="55"/>
      <c r="K379" s="55"/>
      <c r="L379" s="55"/>
      <c r="M379" s="55"/>
      <c r="N379" s="55"/>
      <c r="O379" s="55"/>
      <c r="P379" s="60"/>
      <c r="Q379" s="61"/>
    </row>
    <row r="380" spans="1:17">
      <c r="P380" s="8"/>
      <c r="Q380" s="7"/>
    </row>
    <row r="381" spans="1:17">
      <c r="P381" s="8"/>
      <c r="Q381" s="7"/>
    </row>
    <row r="382" spans="1:17">
      <c r="P382" s="8"/>
      <c r="Q382" s="7"/>
    </row>
    <row r="383" spans="1:17" s="62" customFormat="1">
      <c r="A383" s="24"/>
      <c r="B383" s="4"/>
      <c r="C383" s="4"/>
      <c r="D383" s="37"/>
      <c r="E383" s="4"/>
      <c r="F383" s="37"/>
      <c r="G383" s="55"/>
      <c r="H383" s="55"/>
      <c r="I383" s="55"/>
      <c r="J383" s="55"/>
      <c r="K383" s="55"/>
      <c r="L383" s="55"/>
      <c r="M383" s="55"/>
      <c r="N383" s="55"/>
      <c r="O383" s="55"/>
      <c r="P383" s="60"/>
      <c r="Q383" s="61"/>
    </row>
    <row r="384" spans="1:17">
      <c r="P384" s="8"/>
      <c r="Q384" s="7"/>
    </row>
    <row r="385" spans="1:17" s="62" customFormat="1">
      <c r="A385" s="24"/>
      <c r="B385" s="4"/>
      <c r="C385" s="4"/>
      <c r="D385" s="37"/>
      <c r="E385" s="4"/>
      <c r="F385" s="37"/>
      <c r="G385" s="55"/>
      <c r="H385" s="55"/>
      <c r="I385" s="55"/>
      <c r="J385" s="55"/>
      <c r="K385" s="55"/>
      <c r="L385" s="55"/>
      <c r="M385" s="55"/>
      <c r="N385" s="55"/>
      <c r="O385" s="55"/>
      <c r="P385" s="60"/>
      <c r="Q385" s="61"/>
    </row>
    <row r="386" spans="1:17">
      <c r="P386" s="8"/>
      <c r="Q386" s="7"/>
    </row>
    <row r="387" spans="1:17" s="62" customFormat="1">
      <c r="A387" s="24"/>
      <c r="B387" s="4"/>
      <c r="C387" s="4"/>
      <c r="D387" s="37"/>
      <c r="E387" s="4"/>
      <c r="F387" s="37"/>
      <c r="G387" s="55"/>
      <c r="H387" s="55"/>
      <c r="I387" s="55"/>
      <c r="J387" s="55"/>
      <c r="K387" s="55"/>
      <c r="L387" s="55"/>
      <c r="M387" s="55"/>
      <c r="N387" s="55"/>
      <c r="O387" s="55"/>
      <c r="P387" s="60"/>
      <c r="Q387" s="61"/>
    </row>
    <row r="388" spans="1:17">
      <c r="P388" s="8"/>
      <c r="Q388" s="7"/>
    </row>
    <row r="389" spans="1:17">
      <c r="P389" s="8"/>
      <c r="Q389" s="7"/>
    </row>
    <row r="390" spans="1:17">
      <c r="P390" s="8"/>
      <c r="Q390" s="7"/>
    </row>
    <row r="391" spans="1:17">
      <c r="P391" s="8"/>
      <c r="Q391" s="7"/>
    </row>
    <row r="392" spans="1:17">
      <c r="P392" s="8"/>
      <c r="Q392" s="7"/>
    </row>
    <row r="393" spans="1:17">
      <c r="P393" s="8"/>
      <c r="Q393" s="7"/>
    </row>
    <row r="394" spans="1:17">
      <c r="P394" s="8"/>
      <c r="Q394" s="7"/>
    </row>
    <row r="395" spans="1:17" s="62" customFormat="1">
      <c r="A395" s="24"/>
      <c r="B395" s="4"/>
      <c r="C395" s="4"/>
      <c r="D395" s="37"/>
      <c r="E395" s="4"/>
      <c r="F395" s="37"/>
      <c r="G395" s="55"/>
      <c r="H395" s="55"/>
      <c r="I395" s="55"/>
      <c r="J395" s="55"/>
      <c r="K395" s="55"/>
      <c r="L395" s="55"/>
      <c r="M395" s="55"/>
      <c r="N395" s="55"/>
      <c r="O395" s="55"/>
      <c r="P395" s="60"/>
      <c r="Q395" s="61"/>
    </row>
    <row r="396" spans="1:17">
      <c r="P396" s="8"/>
      <c r="Q396" s="7"/>
    </row>
    <row r="397" spans="1:17">
      <c r="P397" s="8"/>
      <c r="Q397" s="7"/>
    </row>
    <row r="398" spans="1:17">
      <c r="P398" s="8"/>
      <c r="Q398" s="7"/>
    </row>
    <row r="399" spans="1:17">
      <c r="P399" s="8"/>
      <c r="Q399" s="7"/>
    </row>
    <row r="400" spans="1:17">
      <c r="P400" s="8"/>
      <c r="Q400" s="7"/>
    </row>
    <row r="401" spans="1:17">
      <c r="P401" s="8"/>
      <c r="Q401" s="7"/>
    </row>
    <row r="402" spans="1:17">
      <c r="P402" s="8"/>
      <c r="Q402" s="7"/>
    </row>
    <row r="403" spans="1:17">
      <c r="P403" s="8"/>
      <c r="Q403" s="7"/>
    </row>
    <row r="404" spans="1:17">
      <c r="P404" s="8"/>
      <c r="Q404" s="7"/>
    </row>
    <row r="405" spans="1:17">
      <c r="P405" s="8"/>
      <c r="Q405" s="7"/>
    </row>
    <row r="406" spans="1:17">
      <c r="P406" s="8"/>
      <c r="Q406" s="7"/>
    </row>
    <row r="407" spans="1:17" s="62" customFormat="1">
      <c r="A407" s="24"/>
      <c r="B407" s="4"/>
      <c r="C407" s="4"/>
      <c r="D407" s="37"/>
      <c r="E407" s="4"/>
      <c r="F407" s="37"/>
      <c r="G407" s="55"/>
      <c r="H407" s="55"/>
      <c r="I407" s="55"/>
      <c r="J407" s="55"/>
      <c r="K407" s="55"/>
      <c r="L407" s="55"/>
      <c r="M407" s="55"/>
      <c r="N407" s="55"/>
      <c r="O407" s="55"/>
      <c r="P407" s="60"/>
      <c r="Q407" s="61"/>
    </row>
    <row r="408" spans="1:17">
      <c r="P408" s="8"/>
      <c r="Q408" s="7"/>
    </row>
    <row r="409" spans="1:17" s="62" customFormat="1">
      <c r="A409" s="24"/>
      <c r="B409" s="4"/>
      <c r="C409" s="4"/>
      <c r="D409" s="37"/>
      <c r="E409" s="4"/>
      <c r="F409" s="37"/>
      <c r="G409" s="55"/>
      <c r="H409" s="55"/>
      <c r="I409" s="55"/>
      <c r="J409" s="55"/>
      <c r="K409" s="55"/>
      <c r="L409" s="55"/>
      <c r="M409" s="55"/>
      <c r="N409" s="55"/>
      <c r="O409" s="55"/>
      <c r="P409" s="60"/>
      <c r="Q409" s="61"/>
    </row>
    <row r="410" spans="1:17">
      <c r="P410" s="8"/>
      <c r="Q410" s="7"/>
    </row>
    <row r="411" spans="1:17" s="62" customFormat="1">
      <c r="A411" s="24"/>
      <c r="B411" s="4"/>
      <c r="C411" s="4"/>
      <c r="D411" s="37"/>
      <c r="E411" s="4"/>
      <c r="F411" s="37"/>
      <c r="G411" s="55"/>
      <c r="H411" s="55"/>
      <c r="I411" s="55"/>
      <c r="J411" s="55"/>
      <c r="K411" s="55"/>
      <c r="L411" s="55"/>
      <c r="M411" s="55"/>
      <c r="N411" s="55"/>
      <c r="O411" s="55"/>
      <c r="P411" s="60"/>
      <c r="Q411" s="61"/>
    </row>
    <row r="412" spans="1:17">
      <c r="P412" s="8"/>
      <c r="Q412" s="7"/>
    </row>
    <row r="413" spans="1:17" s="62" customFormat="1">
      <c r="A413" s="24"/>
      <c r="B413" s="4"/>
      <c r="C413" s="4"/>
      <c r="D413" s="37"/>
      <c r="E413" s="4"/>
      <c r="F413" s="37"/>
      <c r="G413" s="55"/>
      <c r="H413" s="55"/>
      <c r="I413" s="55"/>
      <c r="J413" s="55"/>
      <c r="K413" s="55"/>
      <c r="L413" s="55"/>
      <c r="M413" s="55"/>
      <c r="N413" s="55"/>
      <c r="O413" s="55"/>
      <c r="P413" s="60"/>
      <c r="Q413" s="61"/>
    </row>
    <row r="414" spans="1:17">
      <c r="P414" s="8"/>
      <c r="Q414" s="7"/>
    </row>
    <row r="415" spans="1:17" s="62" customFormat="1">
      <c r="A415" s="24"/>
      <c r="B415" s="4"/>
      <c r="C415" s="4"/>
      <c r="D415" s="37"/>
      <c r="E415" s="4"/>
      <c r="F415" s="37"/>
      <c r="G415" s="55"/>
      <c r="H415" s="55"/>
      <c r="I415" s="55"/>
      <c r="J415" s="55"/>
      <c r="K415" s="55"/>
      <c r="L415" s="55"/>
      <c r="M415" s="55"/>
      <c r="N415" s="55"/>
      <c r="O415" s="55"/>
      <c r="P415" s="60"/>
      <c r="Q415" s="61"/>
    </row>
    <row r="416" spans="1:17">
      <c r="P416" s="8"/>
      <c r="Q416" s="7"/>
    </row>
    <row r="417" spans="1:17">
      <c r="P417" s="8"/>
      <c r="Q417" s="7"/>
    </row>
    <row r="418" spans="1:17">
      <c r="P418" s="8"/>
      <c r="Q418" s="7"/>
    </row>
    <row r="419" spans="1:17" s="62" customFormat="1">
      <c r="A419" s="24"/>
      <c r="B419" s="4"/>
      <c r="C419" s="4"/>
      <c r="D419" s="37"/>
      <c r="E419" s="4"/>
      <c r="F419" s="37"/>
      <c r="G419" s="55"/>
      <c r="H419" s="55"/>
      <c r="I419" s="55"/>
      <c r="J419" s="55"/>
      <c r="K419" s="55"/>
      <c r="L419" s="55"/>
      <c r="M419" s="55"/>
      <c r="N419" s="55"/>
      <c r="O419" s="55"/>
      <c r="P419" s="60"/>
      <c r="Q419" s="61"/>
    </row>
    <row r="420" spans="1:17">
      <c r="P420" s="8"/>
      <c r="Q420" s="7"/>
    </row>
    <row r="421" spans="1:17">
      <c r="P421" s="8"/>
      <c r="Q421" s="7"/>
    </row>
    <row r="422" spans="1:17">
      <c r="P422" s="8"/>
      <c r="Q422" s="7"/>
    </row>
    <row r="423" spans="1:17" s="62" customFormat="1">
      <c r="A423" s="24"/>
      <c r="B423" s="4"/>
      <c r="C423" s="4"/>
      <c r="D423" s="37"/>
      <c r="E423" s="4"/>
      <c r="F423" s="37"/>
      <c r="G423" s="55"/>
      <c r="H423" s="55"/>
      <c r="I423" s="55"/>
      <c r="J423" s="55"/>
      <c r="K423" s="55"/>
      <c r="L423" s="55"/>
      <c r="M423" s="55"/>
      <c r="N423" s="55"/>
      <c r="O423" s="55"/>
      <c r="P423" s="60"/>
      <c r="Q423" s="61"/>
    </row>
    <row r="424" spans="1:17">
      <c r="P424" s="8"/>
      <c r="Q424" s="7"/>
    </row>
    <row r="425" spans="1:17">
      <c r="P425" s="8"/>
      <c r="Q425" s="7"/>
    </row>
    <row r="426" spans="1:17">
      <c r="P426" s="8"/>
      <c r="Q426" s="7"/>
    </row>
    <row r="427" spans="1:17" s="62" customFormat="1">
      <c r="A427" s="24"/>
      <c r="B427" s="4"/>
      <c r="C427" s="4"/>
      <c r="D427" s="37"/>
      <c r="E427" s="4"/>
      <c r="F427" s="37"/>
      <c r="G427" s="55"/>
      <c r="H427" s="55"/>
      <c r="I427" s="55"/>
      <c r="J427" s="55"/>
      <c r="K427" s="55"/>
      <c r="L427" s="55"/>
      <c r="M427" s="55"/>
      <c r="N427" s="55"/>
      <c r="O427" s="55"/>
      <c r="P427" s="60"/>
      <c r="Q427" s="61"/>
    </row>
    <row r="428" spans="1:17">
      <c r="P428" s="8"/>
      <c r="Q428" s="7"/>
    </row>
    <row r="429" spans="1:17" s="62" customFormat="1">
      <c r="A429" s="24"/>
      <c r="B429" s="4"/>
      <c r="C429" s="4"/>
      <c r="D429" s="37"/>
      <c r="E429" s="4"/>
      <c r="F429" s="37"/>
      <c r="G429" s="55"/>
      <c r="H429" s="55"/>
      <c r="I429" s="55"/>
      <c r="J429" s="55"/>
      <c r="K429" s="55"/>
      <c r="L429" s="55"/>
      <c r="M429" s="55"/>
      <c r="N429" s="55"/>
      <c r="O429" s="55"/>
      <c r="P429" s="60"/>
      <c r="Q429" s="61"/>
    </row>
    <row r="430" spans="1:17">
      <c r="P430" s="8"/>
      <c r="Q430" s="7"/>
    </row>
    <row r="431" spans="1:17" s="62" customFormat="1">
      <c r="A431" s="24"/>
      <c r="B431" s="4"/>
      <c r="C431" s="4"/>
      <c r="D431" s="37"/>
      <c r="E431" s="4"/>
      <c r="F431" s="37"/>
      <c r="G431" s="55"/>
      <c r="H431" s="55"/>
      <c r="I431" s="55"/>
      <c r="J431" s="55"/>
      <c r="K431" s="55"/>
      <c r="L431" s="55"/>
      <c r="M431" s="55"/>
      <c r="N431" s="55"/>
      <c r="O431" s="55"/>
      <c r="P431" s="60"/>
      <c r="Q431" s="61"/>
    </row>
    <row r="432" spans="1:17">
      <c r="P432" s="8"/>
      <c r="Q432" s="7"/>
    </row>
    <row r="433" spans="1:17">
      <c r="P433" s="8"/>
      <c r="Q433" s="7"/>
    </row>
    <row r="434" spans="1:17">
      <c r="P434" s="8"/>
      <c r="Q434" s="7"/>
    </row>
    <row r="435" spans="1:17">
      <c r="P435" s="8"/>
      <c r="Q435" s="7"/>
    </row>
    <row r="436" spans="1:17">
      <c r="P436" s="8"/>
      <c r="Q436" s="7"/>
    </row>
    <row r="437" spans="1:17">
      <c r="P437" s="8"/>
      <c r="Q437" s="7"/>
    </row>
    <row r="438" spans="1:17">
      <c r="P438" s="8"/>
      <c r="Q438" s="7"/>
    </row>
    <row r="439" spans="1:17">
      <c r="P439" s="8"/>
      <c r="Q439" s="7"/>
    </row>
    <row r="440" spans="1:17">
      <c r="P440" s="8"/>
      <c r="Q440" s="7"/>
    </row>
    <row r="441" spans="1:17" s="62" customFormat="1">
      <c r="A441" s="24"/>
      <c r="B441" s="4"/>
      <c r="C441" s="4"/>
      <c r="D441" s="37"/>
      <c r="E441" s="4"/>
      <c r="F441" s="37"/>
      <c r="G441" s="55"/>
      <c r="H441" s="55"/>
      <c r="I441" s="55"/>
      <c r="J441" s="55"/>
      <c r="K441" s="55"/>
      <c r="L441" s="55"/>
      <c r="M441" s="55"/>
      <c r="N441" s="55"/>
      <c r="O441" s="55"/>
      <c r="P441" s="60"/>
      <c r="Q441" s="61"/>
    </row>
    <row r="442" spans="1:17">
      <c r="P442" s="8"/>
      <c r="Q442" s="7"/>
    </row>
    <row r="443" spans="1:17">
      <c r="P443" s="8"/>
      <c r="Q443" s="7"/>
    </row>
    <row r="444" spans="1:17">
      <c r="P444" s="8"/>
      <c r="Q444" s="7"/>
    </row>
    <row r="445" spans="1:17">
      <c r="P445" s="8"/>
      <c r="Q445" s="7"/>
    </row>
    <row r="446" spans="1:17">
      <c r="P446" s="8"/>
      <c r="Q446" s="7"/>
    </row>
    <row r="447" spans="1:17">
      <c r="P447" s="8"/>
      <c r="Q447" s="7"/>
    </row>
    <row r="448" spans="1:17">
      <c r="P448" s="8"/>
      <c r="Q448" s="7"/>
    </row>
    <row r="449" spans="1:17">
      <c r="P449" s="8"/>
      <c r="Q449" s="7"/>
    </row>
    <row r="450" spans="1:17">
      <c r="P450" s="8"/>
      <c r="Q450" s="7"/>
    </row>
    <row r="451" spans="1:17">
      <c r="P451" s="8"/>
      <c r="Q451" s="7"/>
    </row>
    <row r="452" spans="1:17">
      <c r="P452" s="8"/>
      <c r="Q452" s="7"/>
    </row>
    <row r="453" spans="1:17" s="62" customFormat="1">
      <c r="A453" s="24"/>
      <c r="B453" s="4"/>
      <c r="C453" s="4"/>
      <c r="D453" s="37"/>
      <c r="E453" s="4"/>
      <c r="F453" s="37"/>
      <c r="G453" s="55"/>
      <c r="H453" s="55"/>
      <c r="I453" s="55"/>
      <c r="J453" s="55"/>
      <c r="K453" s="55"/>
      <c r="L453" s="55"/>
      <c r="M453" s="55"/>
      <c r="N453" s="55"/>
      <c r="O453" s="55"/>
      <c r="P453" s="60"/>
      <c r="Q453" s="61"/>
    </row>
    <row r="454" spans="1:17">
      <c r="P454" s="8"/>
      <c r="Q454" s="7"/>
    </row>
    <row r="455" spans="1:17" s="62" customFormat="1">
      <c r="A455" s="24"/>
      <c r="B455" s="4"/>
      <c r="C455" s="4"/>
      <c r="D455" s="37"/>
      <c r="E455" s="4"/>
      <c r="F455" s="37"/>
      <c r="G455" s="55"/>
      <c r="H455" s="55"/>
      <c r="I455" s="55"/>
      <c r="J455" s="55"/>
      <c r="K455" s="55"/>
      <c r="L455" s="55"/>
      <c r="M455" s="55"/>
      <c r="N455" s="55"/>
      <c r="O455" s="55"/>
      <c r="P455" s="60"/>
      <c r="Q455" s="61"/>
    </row>
    <row r="456" spans="1:17">
      <c r="P456" s="8"/>
      <c r="Q456" s="7"/>
    </row>
    <row r="457" spans="1:17" s="62" customFormat="1">
      <c r="A457" s="24"/>
      <c r="B457" s="4"/>
      <c r="C457" s="4"/>
      <c r="D457" s="37"/>
      <c r="E457" s="4"/>
      <c r="F457" s="37"/>
      <c r="G457" s="55"/>
      <c r="H457" s="55"/>
      <c r="I457" s="55"/>
      <c r="J457" s="55"/>
      <c r="K457" s="55"/>
      <c r="L457" s="55"/>
      <c r="M457" s="55"/>
      <c r="N457" s="55"/>
      <c r="O457" s="55"/>
      <c r="P457" s="60"/>
      <c r="Q457" s="61"/>
    </row>
    <row r="458" spans="1:17">
      <c r="P458" s="8"/>
      <c r="Q458" s="7"/>
    </row>
    <row r="459" spans="1:17" s="62" customFormat="1">
      <c r="A459" s="24"/>
      <c r="B459" s="4"/>
      <c r="C459" s="4"/>
      <c r="D459" s="37"/>
      <c r="E459" s="4"/>
      <c r="F459" s="37"/>
      <c r="G459" s="55"/>
      <c r="H459" s="55"/>
      <c r="I459" s="55"/>
      <c r="J459" s="55"/>
      <c r="K459" s="55"/>
      <c r="L459" s="55"/>
      <c r="M459" s="55"/>
      <c r="N459" s="55"/>
      <c r="O459" s="55"/>
      <c r="P459" s="60"/>
      <c r="Q459" s="61"/>
    </row>
    <row r="460" spans="1:17">
      <c r="P460" s="8"/>
      <c r="Q460" s="7"/>
    </row>
    <row r="461" spans="1:17">
      <c r="P461" s="8"/>
      <c r="Q461" s="7"/>
    </row>
    <row r="462" spans="1:17">
      <c r="P462" s="8"/>
      <c r="Q462" s="7"/>
    </row>
    <row r="463" spans="1:17">
      <c r="P463" s="8"/>
      <c r="Q463" s="7"/>
    </row>
    <row r="464" spans="1:17">
      <c r="P464" s="8"/>
      <c r="Q464" s="7"/>
    </row>
    <row r="465" spans="1:17">
      <c r="P465" s="8"/>
      <c r="Q465" s="7"/>
    </row>
    <row r="466" spans="1:17">
      <c r="P466" s="8"/>
      <c r="Q466" s="7"/>
    </row>
    <row r="467" spans="1:17">
      <c r="P467" s="8"/>
      <c r="Q467" s="7"/>
    </row>
    <row r="468" spans="1:17">
      <c r="P468" s="8"/>
      <c r="Q468" s="7"/>
    </row>
    <row r="469" spans="1:17">
      <c r="P469" s="8"/>
      <c r="Q469" s="7"/>
    </row>
    <row r="470" spans="1:17">
      <c r="P470" s="8"/>
      <c r="Q470" s="7"/>
    </row>
    <row r="471" spans="1:17">
      <c r="P471" s="8"/>
      <c r="Q471" s="7"/>
    </row>
    <row r="472" spans="1:17">
      <c r="P472" s="8"/>
      <c r="Q472" s="7"/>
    </row>
    <row r="473" spans="1:17" s="62" customFormat="1">
      <c r="A473" s="24"/>
      <c r="B473" s="4"/>
      <c r="C473" s="4"/>
      <c r="D473" s="37"/>
      <c r="E473" s="4"/>
      <c r="F473" s="37"/>
      <c r="G473" s="55"/>
      <c r="H473" s="55"/>
      <c r="I473" s="55"/>
      <c r="J473" s="55"/>
      <c r="K473" s="55"/>
      <c r="L473" s="55"/>
      <c r="M473" s="55"/>
      <c r="N473" s="55"/>
      <c r="O473" s="55"/>
      <c r="P473" s="60"/>
      <c r="Q473" s="61"/>
    </row>
    <row r="474" spans="1:17">
      <c r="P474" s="8"/>
      <c r="Q474" s="7"/>
    </row>
    <row r="475" spans="1:17" s="62" customFormat="1">
      <c r="A475" s="24"/>
      <c r="B475" s="4"/>
      <c r="C475" s="4"/>
      <c r="D475" s="37"/>
      <c r="E475" s="4"/>
      <c r="F475" s="37"/>
      <c r="G475" s="55"/>
      <c r="H475" s="55"/>
      <c r="I475" s="55"/>
      <c r="J475" s="55"/>
      <c r="K475" s="55"/>
      <c r="L475" s="55"/>
      <c r="M475" s="55"/>
      <c r="N475" s="55"/>
      <c r="O475" s="55"/>
      <c r="P475" s="60"/>
      <c r="Q475" s="61"/>
    </row>
    <row r="476" spans="1:17">
      <c r="P476" s="8"/>
      <c r="Q476" s="7"/>
    </row>
    <row r="477" spans="1:17">
      <c r="P477" s="8"/>
      <c r="Q477" s="7"/>
    </row>
    <row r="478" spans="1:17">
      <c r="P478" s="8"/>
      <c r="Q478" s="7"/>
    </row>
    <row r="479" spans="1:17" s="62" customFormat="1">
      <c r="A479" s="24"/>
      <c r="B479" s="4"/>
      <c r="C479" s="4"/>
      <c r="D479" s="37"/>
      <c r="E479" s="4"/>
      <c r="F479" s="37"/>
      <c r="G479" s="55"/>
      <c r="H479" s="55"/>
      <c r="I479" s="55"/>
      <c r="J479" s="55"/>
      <c r="K479" s="55"/>
      <c r="L479" s="55"/>
      <c r="M479" s="55"/>
      <c r="N479" s="55"/>
      <c r="O479" s="55"/>
      <c r="P479" s="60"/>
      <c r="Q479" s="61"/>
    </row>
    <row r="480" spans="1:17">
      <c r="P480" s="8"/>
      <c r="Q480" s="7"/>
    </row>
    <row r="481" spans="1:17" s="62" customFormat="1">
      <c r="A481" s="24"/>
      <c r="B481" s="4"/>
      <c r="C481" s="4"/>
      <c r="D481" s="37"/>
      <c r="E481" s="4"/>
      <c r="F481" s="37"/>
      <c r="G481" s="55"/>
      <c r="H481" s="55"/>
      <c r="I481" s="55"/>
      <c r="J481" s="55"/>
      <c r="K481" s="55"/>
      <c r="L481" s="55"/>
      <c r="M481" s="55"/>
      <c r="N481" s="55"/>
      <c r="O481" s="55"/>
      <c r="P481" s="60"/>
      <c r="Q481" s="61"/>
    </row>
    <row r="482" spans="1:17">
      <c r="P482" s="8"/>
      <c r="Q482" s="7"/>
    </row>
    <row r="483" spans="1:17">
      <c r="P483" s="8"/>
      <c r="Q483" s="7"/>
    </row>
    <row r="484" spans="1:17">
      <c r="P484" s="8"/>
      <c r="Q484" s="7"/>
    </row>
    <row r="485" spans="1:17" s="62" customFormat="1">
      <c r="A485" s="24"/>
      <c r="B485" s="4"/>
      <c r="C485" s="4"/>
      <c r="D485" s="37"/>
      <c r="E485" s="4"/>
      <c r="F485" s="37"/>
      <c r="G485" s="55"/>
      <c r="H485" s="55"/>
      <c r="I485" s="55"/>
      <c r="J485" s="55"/>
      <c r="K485" s="55"/>
      <c r="L485" s="55"/>
      <c r="M485" s="55"/>
      <c r="N485" s="55"/>
      <c r="O485" s="55"/>
      <c r="P485" s="60"/>
      <c r="Q485" s="61"/>
    </row>
    <row r="486" spans="1:17">
      <c r="P486" s="8"/>
      <c r="Q486" s="7"/>
    </row>
    <row r="487" spans="1:17" s="62" customFormat="1">
      <c r="A487" s="24"/>
      <c r="B487" s="4"/>
      <c r="C487" s="4"/>
      <c r="D487" s="37"/>
      <c r="E487" s="4"/>
      <c r="F487" s="37"/>
      <c r="G487" s="55"/>
      <c r="H487" s="55"/>
      <c r="I487" s="55"/>
      <c r="J487" s="55"/>
      <c r="K487" s="55"/>
      <c r="L487" s="55"/>
      <c r="M487" s="55"/>
      <c r="N487" s="55"/>
      <c r="O487" s="55"/>
      <c r="P487" s="60"/>
      <c r="Q487" s="61"/>
    </row>
    <row r="488" spans="1:17">
      <c r="P488" s="8"/>
      <c r="Q488" s="7"/>
    </row>
    <row r="489" spans="1:17">
      <c r="P489" s="8"/>
      <c r="Q489" s="7"/>
    </row>
    <row r="490" spans="1:17">
      <c r="P490" s="8"/>
      <c r="Q490" s="7"/>
    </row>
    <row r="491" spans="1:17">
      <c r="P491" s="8"/>
      <c r="Q491" s="7"/>
    </row>
    <row r="492" spans="1:17">
      <c r="P492" s="8"/>
      <c r="Q492" s="7"/>
    </row>
    <row r="493" spans="1:17">
      <c r="P493" s="8"/>
      <c r="Q493" s="7"/>
    </row>
    <row r="494" spans="1:17">
      <c r="P494" s="8"/>
      <c r="Q494" s="7"/>
    </row>
    <row r="495" spans="1:17">
      <c r="P495" s="8"/>
      <c r="Q495" s="7"/>
    </row>
    <row r="496" spans="1:17">
      <c r="P496" s="8"/>
      <c r="Q496" s="7"/>
    </row>
    <row r="497" spans="1:17">
      <c r="P497" s="8"/>
      <c r="Q497" s="7"/>
    </row>
    <row r="498" spans="1:17">
      <c r="P498" s="8"/>
      <c r="Q498" s="7"/>
    </row>
    <row r="499" spans="1:17">
      <c r="P499" s="8"/>
      <c r="Q499" s="7"/>
    </row>
    <row r="500" spans="1:17">
      <c r="P500" s="8"/>
      <c r="Q500" s="7"/>
    </row>
    <row r="501" spans="1:17">
      <c r="P501" s="8"/>
      <c r="Q501" s="7"/>
    </row>
    <row r="502" spans="1:17" customFormat="1">
      <c r="A502" s="24"/>
      <c r="B502" s="4"/>
      <c r="C502" s="4"/>
      <c r="D502" s="37"/>
      <c r="E502" s="4"/>
      <c r="F502" s="37"/>
      <c r="G502" s="55"/>
      <c r="H502" s="55"/>
      <c r="I502" s="55"/>
      <c r="J502" s="55"/>
      <c r="K502" s="55"/>
      <c r="L502" s="55"/>
      <c r="M502" s="55"/>
      <c r="N502" s="55"/>
      <c r="O502" s="55"/>
      <c r="P502" s="5"/>
      <c r="Q502" s="5"/>
    </row>
    <row r="503" spans="1:17" customFormat="1">
      <c r="A503" s="24"/>
      <c r="B503" s="4"/>
      <c r="C503" s="4"/>
      <c r="D503" s="37"/>
      <c r="E503" s="4"/>
      <c r="F503" s="37"/>
      <c r="G503" s="55"/>
      <c r="H503" s="55"/>
      <c r="I503" s="55"/>
      <c r="J503" s="55"/>
      <c r="K503" s="55"/>
      <c r="L503" s="55"/>
      <c r="M503" s="55"/>
      <c r="N503" s="55"/>
      <c r="O503" s="55"/>
      <c r="P503" s="5"/>
      <c r="Q503" s="5"/>
    </row>
    <row r="504" spans="1:17" customFormat="1">
      <c r="A504" s="24"/>
      <c r="B504" s="4"/>
      <c r="C504" s="4"/>
      <c r="D504" s="37"/>
      <c r="E504" s="4"/>
      <c r="F504" s="37"/>
      <c r="G504" s="55"/>
      <c r="H504" s="55"/>
      <c r="I504" s="55"/>
      <c r="J504" s="55"/>
      <c r="K504" s="55"/>
      <c r="L504" s="55"/>
      <c r="M504" s="55"/>
      <c r="N504" s="55"/>
      <c r="O504" s="55"/>
      <c r="P504" s="5"/>
      <c r="Q504" s="5"/>
    </row>
    <row r="505" spans="1:17">
      <c r="P505" s="8"/>
      <c r="Q505" s="7"/>
    </row>
    <row r="506" spans="1:17">
      <c r="P506" s="8"/>
      <c r="Q506" s="7"/>
    </row>
    <row r="507" spans="1:17">
      <c r="P507" s="8"/>
      <c r="Q507" s="7"/>
    </row>
    <row r="508" spans="1:17">
      <c r="P508" s="8"/>
      <c r="Q508" s="7"/>
    </row>
    <row r="509" spans="1:17">
      <c r="P509" s="8"/>
      <c r="Q509" s="7"/>
    </row>
    <row r="510" spans="1:17">
      <c r="P510" s="8"/>
      <c r="Q510" s="7"/>
    </row>
    <row r="511" spans="1:17">
      <c r="P511" s="8"/>
      <c r="Q511" s="7"/>
    </row>
    <row r="512" spans="1:17">
      <c r="P512" s="8"/>
      <c r="Q512" s="7"/>
    </row>
    <row r="513" spans="16:17">
      <c r="P513" s="8"/>
      <c r="Q513" s="7"/>
    </row>
    <row r="514" spans="16:17">
      <c r="P514" s="8"/>
      <c r="Q514" s="7"/>
    </row>
    <row r="515" spans="16:17">
      <c r="P515" s="8"/>
      <c r="Q515" s="7"/>
    </row>
    <row r="516" spans="16:17">
      <c r="P516" s="8"/>
      <c r="Q516" s="7"/>
    </row>
    <row r="517" spans="16:17">
      <c r="P517" s="8"/>
      <c r="Q517" s="7"/>
    </row>
    <row r="518" spans="16:17">
      <c r="P518" s="8"/>
      <c r="Q518" s="7"/>
    </row>
    <row r="519" spans="16:17">
      <c r="P519" s="8"/>
      <c r="Q519" s="7"/>
    </row>
    <row r="520" spans="16:17">
      <c r="P520" s="8"/>
      <c r="Q520" s="7"/>
    </row>
    <row r="521" spans="16:17">
      <c r="P521" s="8"/>
      <c r="Q521" s="7"/>
    </row>
    <row r="522" spans="16:17">
      <c r="P522" s="8"/>
      <c r="Q522" s="7"/>
    </row>
    <row r="523" spans="16:17">
      <c r="P523" s="8"/>
      <c r="Q523" s="7"/>
    </row>
    <row r="524" spans="16:17">
      <c r="P524" s="8"/>
      <c r="Q524" s="7"/>
    </row>
    <row r="525" spans="16:17">
      <c r="P525" s="8"/>
      <c r="Q525" s="7"/>
    </row>
    <row r="526" spans="16:17">
      <c r="P526" s="8"/>
      <c r="Q526" s="7"/>
    </row>
    <row r="527" spans="16:17">
      <c r="P527" s="8"/>
      <c r="Q527" s="7"/>
    </row>
    <row r="528" spans="16:17">
      <c r="P528" s="8"/>
      <c r="Q528" s="7"/>
    </row>
    <row r="529" spans="16:17">
      <c r="P529" s="8"/>
      <c r="Q529" s="7"/>
    </row>
    <row r="530" spans="16:17">
      <c r="P530" s="8"/>
      <c r="Q530" s="7"/>
    </row>
    <row r="531" spans="16:17">
      <c r="P531" s="8"/>
      <c r="Q531" s="7"/>
    </row>
    <row r="532" spans="16:17">
      <c r="P532" s="8"/>
      <c r="Q532" s="7"/>
    </row>
    <row r="533" spans="16:17">
      <c r="P533" s="8"/>
      <c r="Q533" s="7"/>
    </row>
    <row r="534" spans="16:17">
      <c r="P534" s="8"/>
      <c r="Q534" s="7"/>
    </row>
    <row r="535" spans="16:17">
      <c r="P535" s="8"/>
      <c r="Q535" s="7"/>
    </row>
    <row r="536" spans="16:17">
      <c r="P536" s="8"/>
      <c r="Q536" s="7"/>
    </row>
    <row r="537" spans="16:17">
      <c r="P537" s="8"/>
      <c r="Q537" s="7"/>
    </row>
    <row r="538" spans="16:17">
      <c r="P538" s="8"/>
      <c r="Q538" s="7"/>
    </row>
    <row r="539" spans="16:17">
      <c r="P539" s="8"/>
      <c r="Q539" s="7"/>
    </row>
    <row r="540" spans="16:17">
      <c r="P540" s="8"/>
      <c r="Q540" s="7"/>
    </row>
    <row r="541" spans="16:17">
      <c r="P541" s="8"/>
      <c r="Q541" s="7"/>
    </row>
    <row r="542" spans="16:17">
      <c r="P542" s="8"/>
      <c r="Q542" s="7"/>
    </row>
    <row r="543" spans="16:17">
      <c r="P543" s="8"/>
      <c r="Q543" s="7"/>
    </row>
    <row r="544" spans="16:17">
      <c r="P544" s="8"/>
      <c r="Q544" s="7"/>
    </row>
    <row r="545" spans="16:17">
      <c r="P545" s="8"/>
      <c r="Q545" s="7"/>
    </row>
    <row r="546" spans="16:17">
      <c r="P546" s="8"/>
      <c r="Q546" s="7"/>
    </row>
    <row r="547" spans="16:17">
      <c r="P547" s="8"/>
      <c r="Q547" s="7"/>
    </row>
    <row r="548" spans="16:17">
      <c r="P548" s="8"/>
      <c r="Q548" s="7"/>
    </row>
    <row r="549" spans="16:17">
      <c r="P549" s="8"/>
      <c r="Q549" s="7"/>
    </row>
    <row r="550" spans="16:17">
      <c r="P550" s="8"/>
      <c r="Q550" s="7"/>
    </row>
    <row r="551" spans="16:17">
      <c r="P551" s="8"/>
      <c r="Q551" s="7"/>
    </row>
    <row r="552" spans="16:17">
      <c r="P552" s="8"/>
      <c r="Q552" s="7"/>
    </row>
    <row r="553" spans="16:17">
      <c r="P553" s="8"/>
      <c r="Q553" s="7"/>
    </row>
    <row r="554" spans="16:17">
      <c r="P554" s="8"/>
      <c r="Q554" s="7"/>
    </row>
    <row r="555" spans="16:17">
      <c r="P555" s="8"/>
      <c r="Q555" s="7"/>
    </row>
    <row r="556" spans="16:17">
      <c r="P556" s="8"/>
      <c r="Q556" s="7"/>
    </row>
    <row r="557" spans="16:17">
      <c r="P557" s="8"/>
      <c r="Q557" s="7"/>
    </row>
    <row r="558" spans="16:17">
      <c r="P558" s="8"/>
      <c r="Q558" s="7"/>
    </row>
    <row r="559" spans="16:17">
      <c r="P559" s="8"/>
      <c r="Q559" s="7"/>
    </row>
    <row r="560" spans="16:17">
      <c r="P560" s="8"/>
      <c r="Q560" s="7"/>
    </row>
    <row r="561" spans="16:17">
      <c r="P561" s="8"/>
      <c r="Q561" s="7"/>
    </row>
    <row r="562" spans="16:17">
      <c r="P562" s="8"/>
      <c r="Q562" s="7"/>
    </row>
    <row r="563" spans="16:17">
      <c r="P563" s="8"/>
      <c r="Q563" s="7"/>
    </row>
    <row r="564" spans="16:17">
      <c r="P564" s="8"/>
      <c r="Q564" s="7"/>
    </row>
    <row r="565" spans="16:17">
      <c r="P565" s="8"/>
      <c r="Q565" s="7"/>
    </row>
    <row r="566" spans="16:17">
      <c r="P566" s="8"/>
      <c r="Q566" s="7"/>
    </row>
    <row r="567" spans="16:17">
      <c r="P567" s="8"/>
      <c r="Q567" s="7"/>
    </row>
    <row r="568" spans="16:17">
      <c r="P568" s="8"/>
      <c r="Q568" s="7"/>
    </row>
    <row r="569" spans="16:17">
      <c r="P569" s="8"/>
      <c r="Q569" s="7"/>
    </row>
    <row r="570" spans="16:17">
      <c r="P570" s="8"/>
      <c r="Q570" s="7"/>
    </row>
    <row r="571" spans="16:17">
      <c r="P571" s="8"/>
      <c r="Q571" s="7"/>
    </row>
    <row r="572" spans="16:17">
      <c r="P572" s="8"/>
      <c r="Q572" s="7"/>
    </row>
    <row r="573" spans="16:17">
      <c r="P573" s="8"/>
      <c r="Q573" s="7"/>
    </row>
    <row r="574" spans="16:17">
      <c r="P574" s="8"/>
      <c r="Q574" s="7"/>
    </row>
    <row r="575" spans="16:17">
      <c r="P575" s="8"/>
      <c r="Q575" s="7"/>
    </row>
    <row r="576" spans="16:17">
      <c r="P576" s="8"/>
      <c r="Q576" s="7"/>
    </row>
    <row r="577" spans="16:17">
      <c r="P577" s="8"/>
      <c r="Q577" s="7"/>
    </row>
    <row r="578" spans="16:17">
      <c r="P578" s="8"/>
      <c r="Q578" s="7"/>
    </row>
    <row r="579" spans="16:17">
      <c r="P579" s="8"/>
      <c r="Q579" s="7"/>
    </row>
    <row r="580" spans="16:17">
      <c r="P580" s="8"/>
      <c r="Q580" s="7"/>
    </row>
    <row r="581" spans="16:17">
      <c r="P581" s="8"/>
      <c r="Q581" s="7"/>
    </row>
    <row r="582" spans="16:17">
      <c r="P582" s="8"/>
      <c r="Q582" s="7"/>
    </row>
    <row r="583" spans="16:17">
      <c r="P583" s="8"/>
      <c r="Q583" s="7"/>
    </row>
    <row r="584" spans="16:17">
      <c r="P584" s="8"/>
      <c r="Q584" s="7"/>
    </row>
    <row r="585" spans="16:17">
      <c r="P585" s="8"/>
      <c r="Q585" s="7"/>
    </row>
    <row r="586" spans="16:17">
      <c r="P586" s="8"/>
      <c r="Q586" s="7"/>
    </row>
    <row r="587" spans="16:17">
      <c r="P587" s="8"/>
      <c r="Q587" s="7"/>
    </row>
    <row r="588" spans="16:17">
      <c r="P588" s="8"/>
      <c r="Q588" s="7"/>
    </row>
    <row r="589" spans="16:17">
      <c r="P589" s="8"/>
      <c r="Q589" s="7"/>
    </row>
    <row r="590" spans="16:17">
      <c r="P590" s="8"/>
      <c r="Q590" s="7"/>
    </row>
    <row r="591" spans="16:17">
      <c r="P591" s="8"/>
      <c r="Q591" s="7"/>
    </row>
    <row r="592" spans="16:17">
      <c r="P592" s="8"/>
      <c r="Q592" s="7"/>
    </row>
    <row r="593" spans="16:17">
      <c r="P593" s="8"/>
      <c r="Q593" s="7"/>
    </row>
    <row r="594" spans="16:17">
      <c r="P594" s="8"/>
      <c r="Q594" s="7"/>
    </row>
    <row r="595" spans="16:17">
      <c r="P595" s="8"/>
      <c r="Q595" s="7"/>
    </row>
    <row r="596" spans="16:17">
      <c r="P596" s="8"/>
      <c r="Q596" s="7"/>
    </row>
    <row r="597" spans="16:17">
      <c r="P597" s="8"/>
      <c r="Q597" s="7"/>
    </row>
    <row r="598" spans="16:17">
      <c r="P598" s="8"/>
      <c r="Q598" s="7"/>
    </row>
    <row r="599" spans="16:17">
      <c r="P599" s="8"/>
      <c r="Q599" s="7"/>
    </row>
    <row r="600" spans="16:17">
      <c r="P600" s="8"/>
      <c r="Q600" s="7"/>
    </row>
    <row r="601" spans="16:17">
      <c r="P601" s="8"/>
      <c r="Q601" s="7"/>
    </row>
    <row r="602" spans="16:17">
      <c r="P602" s="8"/>
      <c r="Q602" s="7"/>
    </row>
    <row r="603" spans="16:17">
      <c r="P603" s="8"/>
      <c r="Q603" s="7"/>
    </row>
    <row r="604" spans="16:17">
      <c r="P604" s="8"/>
      <c r="Q604" s="7"/>
    </row>
    <row r="605" spans="16:17">
      <c r="P605" s="8"/>
      <c r="Q605" s="7"/>
    </row>
    <row r="606" spans="16:17">
      <c r="P606" s="8"/>
      <c r="Q606" s="7"/>
    </row>
    <row r="607" spans="16:17">
      <c r="P607" s="8"/>
      <c r="Q607" s="7"/>
    </row>
    <row r="608" spans="16:17">
      <c r="P608" s="8"/>
      <c r="Q608" s="7"/>
    </row>
    <row r="609" spans="16:17">
      <c r="P609" s="8"/>
      <c r="Q609" s="7"/>
    </row>
    <row r="610" spans="16:17">
      <c r="P610" s="9"/>
    </row>
    <row r="611" spans="16:17">
      <c r="P611" s="9"/>
    </row>
    <row r="612" spans="16:17">
      <c r="P612" s="9"/>
    </row>
    <row r="613" spans="16:17">
      <c r="P613" s="9"/>
    </row>
    <row r="614" spans="16:17">
      <c r="P614" s="9"/>
    </row>
    <row r="615" spans="16:17">
      <c r="P615" s="9"/>
    </row>
    <row r="616" spans="16:17">
      <c r="P616" s="9"/>
    </row>
    <row r="617" spans="16:17">
      <c r="P617" s="9"/>
    </row>
    <row r="618" spans="16:17">
      <c r="P618" s="9"/>
    </row>
    <row r="619" spans="16:17">
      <c r="P619" s="9"/>
    </row>
    <row r="620" spans="16:17">
      <c r="P620" s="9"/>
    </row>
    <row r="621" spans="16:17">
      <c r="P621" s="9"/>
    </row>
    <row r="622" spans="16:17">
      <c r="P622" s="9"/>
    </row>
    <row r="623" spans="16:17">
      <c r="P623" s="9"/>
    </row>
    <row r="624" spans="16:17">
      <c r="P624" s="9"/>
    </row>
    <row r="625" spans="16:16">
      <c r="P625" s="9"/>
    </row>
    <row r="626" spans="16:16">
      <c r="P626" s="9"/>
    </row>
    <row r="627" spans="16:16">
      <c r="P627" s="9"/>
    </row>
    <row r="628" spans="16:16">
      <c r="P628" s="9"/>
    </row>
    <row r="629" spans="16:16">
      <c r="P629" s="9"/>
    </row>
    <row r="630" spans="16:16">
      <c r="P630" s="9"/>
    </row>
    <row r="631" spans="16:16">
      <c r="P631" s="9"/>
    </row>
    <row r="632" spans="16:16">
      <c r="P632" s="9"/>
    </row>
    <row r="633" spans="16:16">
      <c r="P633" s="9"/>
    </row>
    <row r="634" spans="16:16">
      <c r="P634" s="9"/>
    </row>
    <row r="635" spans="16:16">
      <c r="P635" s="9"/>
    </row>
    <row r="636" spans="16:16">
      <c r="P636" s="9"/>
    </row>
    <row r="637" spans="16:16">
      <c r="P637" s="9"/>
    </row>
  </sheetData>
  <mergeCells count="12">
    <mergeCell ref="A69:F69"/>
    <mergeCell ref="F4:H4"/>
    <mergeCell ref="F5:H5"/>
    <mergeCell ref="A6:B6"/>
    <mergeCell ref="D6:E6"/>
    <mergeCell ref="F6:H6"/>
    <mergeCell ref="M6:Q6"/>
    <mergeCell ref="A7:B7"/>
    <mergeCell ref="D7:E7"/>
    <mergeCell ref="A8:B8"/>
    <mergeCell ref="D8:E8"/>
    <mergeCell ref="J6:K6"/>
  </mergeCells>
  <pageMargins left="0.19685039370078741" right="0.19685039370078741" top="0.19685039370078741" bottom="0.39370078740157483" header="0" footer="0.19685039370078741"/>
  <pageSetup paperSize="9" scale="74" fitToHeight="5" orientation="landscape"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A5E43-F361-764B-AA19-1153266F8381}">
  <sheetPr>
    <pageSetUpPr fitToPage="1"/>
  </sheetPr>
  <dimension ref="A1:Q632"/>
  <sheetViews>
    <sheetView view="pageBreakPreview" zoomScale="120" zoomScaleNormal="100" zoomScaleSheetLayoutView="120" zoomScalePageLayoutView="75" workbookViewId="0">
      <pane ySplit="11" topLeftCell="A53" activePane="bottomLeft" state="frozen"/>
      <selection pane="bottomLeft" activeCell="E32" sqref="E32"/>
    </sheetView>
  </sheetViews>
  <sheetFormatPr defaultColWidth="8.85546875" defaultRowHeight="12.75"/>
  <cols>
    <col min="1" max="1" width="5.140625" style="24" customWidth="1"/>
    <col min="2" max="2" width="13.42578125" style="4" customWidth="1"/>
    <col min="3" max="3" width="28.28515625" style="4" customWidth="1"/>
    <col min="4" max="4" width="4.7109375" style="37" customWidth="1"/>
    <col min="5" max="5" width="25.85546875" style="4" customWidth="1"/>
    <col min="6" max="6" width="7.140625" style="37" customWidth="1"/>
    <col min="7" max="7" width="10.28515625" style="55" customWidth="1"/>
    <col min="8" max="11" width="9.85546875" style="55" customWidth="1"/>
    <col min="12" max="13" width="10" style="55" customWidth="1"/>
    <col min="14" max="14" width="10.140625" style="55" customWidth="1"/>
    <col min="15" max="15" width="12.140625" style="55" customWidth="1"/>
    <col min="16" max="16" width="16.85546875" style="4" customWidth="1"/>
    <col min="17" max="17" width="0.140625" style="4" customWidth="1"/>
    <col min="18" max="16384" width="8.85546875" style="4"/>
  </cols>
  <sheetData>
    <row r="1" spans="1:17" s="1" customFormat="1" ht="11.25">
      <c r="A1" s="25" t="s">
        <v>4</v>
      </c>
      <c r="B1" s="11"/>
      <c r="C1" s="11"/>
      <c r="D1" s="31"/>
      <c r="E1" s="11"/>
      <c r="F1" s="31"/>
      <c r="G1" s="52"/>
      <c r="H1" s="52"/>
      <c r="I1" s="52"/>
      <c r="J1" s="52"/>
      <c r="K1" s="52"/>
      <c r="L1" s="52"/>
      <c r="M1" s="52"/>
      <c r="N1" s="52"/>
      <c r="O1" s="52"/>
    </row>
    <row r="2" spans="1:17" s="1" customFormat="1" ht="11.25">
      <c r="A2" s="26"/>
      <c r="B2" s="11"/>
      <c r="C2" s="11"/>
      <c r="D2" s="31"/>
      <c r="E2" s="11"/>
      <c r="F2" s="31"/>
      <c r="G2" s="52"/>
      <c r="H2" s="52"/>
      <c r="I2" s="52"/>
      <c r="J2" s="52"/>
      <c r="K2" s="52"/>
      <c r="L2" s="52"/>
      <c r="M2" s="52"/>
      <c r="N2" s="52"/>
      <c r="O2" s="52"/>
    </row>
    <row r="3" spans="1:17" s="1" customFormat="1" ht="11.25">
      <c r="A3" s="27"/>
      <c r="B3" s="10"/>
      <c r="C3" s="10"/>
      <c r="D3" s="27" t="s">
        <v>5</v>
      </c>
      <c r="E3" s="10"/>
      <c r="F3" s="30"/>
      <c r="G3" s="29"/>
      <c r="H3" s="29"/>
      <c r="I3" s="29"/>
      <c r="J3" s="52"/>
      <c r="K3" s="52"/>
      <c r="L3" s="52"/>
      <c r="M3" s="52"/>
      <c r="N3" s="52"/>
      <c r="O3" s="52"/>
    </row>
    <row r="4" spans="1:17" s="1" customFormat="1" ht="11.1" customHeight="1">
      <c r="A4" s="25"/>
      <c r="B4" s="10"/>
      <c r="C4" s="57"/>
      <c r="D4" s="25" t="s">
        <v>6</v>
      </c>
      <c r="E4" s="10"/>
      <c r="F4" s="285" t="s">
        <v>16</v>
      </c>
      <c r="G4" s="285"/>
      <c r="H4" s="285"/>
      <c r="I4" s="29"/>
      <c r="J4" s="40" t="s">
        <v>11</v>
      </c>
      <c r="K4" s="39"/>
      <c r="L4" s="52"/>
      <c r="M4" s="38" t="s">
        <v>13</v>
      </c>
      <c r="N4" s="29"/>
      <c r="O4" s="29"/>
      <c r="P4" s="29"/>
      <c r="Q4" s="52"/>
    </row>
    <row r="5" spans="1:17" s="1" customFormat="1" ht="11.1" customHeight="1">
      <c r="A5" s="25"/>
      <c r="B5" s="29"/>
      <c r="C5" s="58"/>
      <c r="D5" s="25" t="s">
        <v>7</v>
      </c>
      <c r="E5" s="29"/>
      <c r="F5" s="291" t="s">
        <v>15</v>
      </c>
      <c r="G5" s="291"/>
      <c r="H5" s="291"/>
      <c r="I5" s="29"/>
      <c r="J5" s="30" t="s">
        <v>12</v>
      </c>
      <c r="K5" s="30"/>
      <c r="L5" s="52"/>
      <c r="M5" s="30" t="s">
        <v>14</v>
      </c>
      <c r="N5" s="29"/>
      <c r="O5" s="29"/>
      <c r="P5" s="29"/>
      <c r="Q5" s="52"/>
    </row>
    <row r="6" spans="1:17" s="1" customFormat="1" ht="38.1" customHeight="1">
      <c r="A6" s="288"/>
      <c r="B6" s="288"/>
      <c r="C6" s="59"/>
      <c r="D6" s="288" t="s">
        <v>8</v>
      </c>
      <c r="E6" s="288"/>
      <c r="F6" s="291" t="s">
        <v>28</v>
      </c>
      <c r="G6" s="291"/>
      <c r="H6" s="291"/>
      <c r="I6" s="70"/>
      <c r="J6" s="286" t="s">
        <v>27</v>
      </c>
      <c r="K6" s="286"/>
      <c r="L6" s="52"/>
      <c r="M6" s="286" t="s">
        <v>447</v>
      </c>
      <c r="N6" s="286"/>
      <c r="O6" s="286"/>
      <c r="P6" s="286"/>
      <c r="Q6" s="286"/>
    </row>
    <row r="7" spans="1:17" s="1" customFormat="1" ht="11.25">
      <c r="A7" s="288"/>
      <c r="B7" s="288"/>
      <c r="C7" s="58"/>
      <c r="D7" s="288" t="s">
        <v>9</v>
      </c>
      <c r="E7" s="288"/>
      <c r="F7" s="30"/>
      <c r="G7" s="29"/>
      <c r="H7" s="29"/>
      <c r="I7" s="29"/>
      <c r="J7" s="52"/>
      <c r="K7" s="52"/>
      <c r="L7" s="52"/>
      <c r="M7" s="52"/>
      <c r="N7" s="52"/>
      <c r="O7" s="52"/>
    </row>
    <row r="8" spans="1:17" s="1" customFormat="1" ht="33" customHeight="1">
      <c r="A8" s="288"/>
      <c r="B8" s="288"/>
      <c r="C8" s="29"/>
      <c r="D8" s="288" t="s">
        <v>10</v>
      </c>
      <c r="E8" s="288"/>
      <c r="F8" s="32"/>
      <c r="G8" s="29"/>
      <c r="H8" s="29"/>
      <c r="I8" s="29"/>
      <c r="J8" s="52"/>
      <c r="K8" s="52"/>
      <c r="L8" s="52"/>
      <c r="M8" s="52"/>
      <c r="N8" s="52"/>
      <c r="O8" s="52"/>
    </row>
    <row r="9" spans="1:17" s="2" customFormat="1">
      <c r="A9" s="21"/>
      <c r="B9" s="12"/>
      <c r="C9" s="12"/>
      <c r="D9" s="33"/>
      <c r="E9" s="12"/>
      <c r="F9" s="33"/>
      <c r="G9" s="53"/>
      <c r="H9" s="53"/>
      <c r="I9" s="53"/>
      <c r="J9" s="53"/>
      <c r="K9" s="53"/>
      <c r="L9" s="53"/>
      <c r="M9" s="53"/>
      <c r="N9" s="53"/>
      <c r="O9" s="53"/>
    </row>
    <row r="10" spans="1:17" s="2" customFormat="1" ht="13.5" thickBot="1">
      <c r="A10" s="18" t="s">
        <v>418</v>
      </c>
      <c r="B10" s="14"/>
      <c r="C10" s="14"/>
      <c r="D10" s="34"/>
      <c r="E10" s="14"/>
      <c r="F10" s="34"/>
      <c r="G10" s="54"/>
      <c r="H10" s="54"/>
      <c r="I10" s="54"/>
      <c r="J10" s="54"/>
      <c r="K10" s="54"/>
      <c r="L10" s="54"/>
      <c r="M10" s="54"/>
      <c r="N10" s="54"/>
      <c r="O10" s="54"/>
      <c r="P10" s="54"/>
      <c r="Q10" s="5"/>
    </row>
    <row r="11" spans="1:17" s="3" customFormat="1" ht="38.25">
      <c r="A11" s="28" t="s">
        <v>2</v>
      </c>
      <c r="B11" s="15" t="s">
        <v>17</v>
      </c>
      <c r="C11" s="15" t="s">
        <v>33</v>
      </c>
      <c r="D11" s="15" t="s">
        <v>3</v>
      </c>
      <c r="E11" s="15" t="s">
        <v>0</v>
      </c>
      <c r="F11" s="15" t="s">
        <v>1</v>
      </c>
      <c r="G11" s="15" t="s">
        <v>21</v>
      </c>
      <c r="H11" s="15">
        <v>2020</v>
      </c>
      <c r="I11" s="15">
        <v>2021</v>
      </c>
      <c r="J11" s="15">
        <v>2022</v>
      </c>
      <c r="K11" s="15">
        <v>2023</v>
      </c>
      <c r="L11" s="15">
        <v>2024</v>
      </c>
      <c r="M11" s="15">
        <v>2025</v>
      </c>
      <c r="N11" s="15">
        <v>2026</v>
      </c>
      <c r="O11" s="15" t="s">
        <v>30</v>
      </c>
      <c r="P11" s="15" t="s">
        <v>37</v>
      </c>
      <c r="Q11" s="6"/>
    </row>
    <row r="12" spans="1:17" s="44" customFormat="1">
      <c r="A12" s="50"/>
      <c r="B12" s="45" t="s">
        <v>23</v>
      </c>
      <c r="C12" s="42"/>
      <c r="D12" s="42"/>
      <c r="E12" s="45"/>
      <c r="F12" s="42"/>
      <c r="G12" s="47"/>
      <c r="H12" s="47"/>
      <c r="I12" s="47"/>
      <c r="J12" s="47"/>
      <c r="K12" s="47"/>
      <c r="L12" s="47"/>
      <c r="M12" s="47"/>
      <c r="N12" s="47"/>
      <c r="O12" s="47"/>
      <c r="P12" s="43"/>
      <c r="Q12" s="43"/>
    </row>
    <row r="13" spans="1:17" s="44" customFormat="1">
      <c r="A13" s="50"/>
      <c r="B13" s="45"/>
      <c r="C13" s="42"/>
      <c r="D13" s="42"/>
      <c r="E13" s="45"/>
      <c r="F13" s="42"/>
      <c r="G13" s="47"/>
      <c r="H13" s="47"/>
      <c r="I13" s="47"/>
      <c r="J13" s="47"/>
      <c r="K13" s="47"/>
      <c r="L13" s="47"/>
      <c r="M13" s="47"/>
      <c r="N13" s="47"/>
      <c r="O13" s="47"/>
      <c r="P13" s="43"/>
      <c r="Q13" s="43"/>
    </row>
    <row r="14" spans="1:17" s="44" customFormat="1" ht="51">
      <c r="A14" s="19">
        <v>1</v>
      </c>
      <c r="B14" s="16" t="s">
        <v>18</v>
      </c>
      <c r="C14" s="49"/>
      <c r="D14" s="35"/>
      <c r="E14" s="51"/>
      <c r="F14" s="35"/>
      <c r="G14" s="47"/>
      <c r="H14" s="47"/>
      <c r="I14" s="47"/>
      <c r="J14" s="47"/>
      <c r="K14" s="47"/>
      <c r="L14" s="47"/>
      <c r="M14" s="47"/>
      <c r="N14" s="47"/>
      <c r="O14" s="47"/>
      <c r="P14" s="43" t="s">
        <v>97</v>
      </c>
      <c r="Q14" s="43"/>
    </row>
    <row r="15" spans="1:17" s="44" customFormat="1">
      <c r="A15" s="20"/>
      <c r="B15" s="16"/>
      <c r="C15" s="49"/>
      <c r="D15" s="35"/>
      <c r="E15" s="51"/>
      <c r="F15" s="35"/>
      <c r="G15" s="47"/>
      <c r="H15" s="47"/>
      <c r="I15" s="47"/>
      <c r="J15" s="47"/>
      <c r="K15" s="47"/>
      <c r="L15" s="47"/>
      <c r="M15" s="47"/>
      <c r="N15" s="47"/>
      <c r="O15" s="47"/>
      <c r="P15" s="43"/>
      <c r="Q15" s="43"/>
    </row>
    <row r="16" spans="1:17" s="44" customFormat="1" ht="127.5">
      <c r="A16" s="20">
        <v>1.1000000000000001</v>
      </c>
      <c r="B16" s="46" t="s">
        <v>24</v>
      </c>
      <c r="C16" s="48" t="s">
        <v>194</v>
      </c>
      <c r="D16" s="35" t="s">
        <v>19</v>
      </c>
      <c r="E16" s="48" t="s">
        <v>96</v>
      </c>
      <c r="F16" s="35" t="s">
        <v>202</v>
      </c>
      <c r="G16" s="145"/>
      <c r="H16" s="145">
        <v>500</v>
      </c>
      <c r="I16" s="145"/>
      <c r="J16" s="145"/>
      <c r="K16" s="145"/>
      <c r="L16" s="145"/>
      <c r="M16" s="145"/>
      <c r="N16" s="145"/>
      <c r="O16" s="145"/>
      <c r="P16" s="43" t="s">
        <v>38</v>
      </c>
      <c r="Q16" s="43"/>
    </row>
    <row r="17" spans="1:17" s="44" customFormat="1">
      <c r="A17" s="20"/>
      <c r="B17" s="46"/>
      <c r="C17" s="48"/>
      <c r="D17" s="35"/>
      <c r="E17" s="48"/>
      <c r="F17" s="35"/>
      <c r="G17" s="145"/>
      <c r="H17" s="145"/>
      <c r="I17" s="145"/>
      <c r="J17" s="145"/>
      <c r="K17" s="145"/>
      <c r="L17" s="145"/>
      <c r="M17" s="145"/>
      <c r="N17" s="145"/>
      <c r="O17" s="145"/>
      <c r="P17" s="43"/>
      <c r="Q17" s="43"/>
    </row>
    <row r="18" spans="1:17" s="44" customFormat="1" ht="63.75">
      <c r="A18" s="20">
        <v>1.2</v>
      </c>
      <c r="B18" s="46" t="s">
        <v>24</v>
      </c>
      <c r="C18" s="48" t="s">
        <v>651</v>
      </c>
      <c r="D18" s="35"/>
      <c r="E18" s="48"/>
      <c r="F18" s="35"/>
      <c r="G18" s="145"/>
      <c r="H18" s="145"/>
      <c r="I18" s="145"/>
      <c r="J18" s="145"/>
      <c r="K18" s="145"/>
      <c r="L18" s="145"/>
      <c r="M18" s="145"/>
      <c r="N18" s="145"/>
      <c r="O18" s="145"/>
      <c r="P18" s="43"/>
      <c r="Q18" s="43"/>
    </row>
    <row r="19" spans="1:17" s="44" customFormat="1">
      <c r="A19" s="20"/>
      <c r="B19" s="46"/>
      <c r="D19" s="35"/>
      <c r="E19" s="48"/>
      <c r="F19" s="35"/>
      <c r="G19" s="145"/>
      <c r="H19" s="145"/>
      <c r="I19" s="145"/>
      <c r="J19" s="145"/>
      <c r="K19" s="145"/>
      <c r="L19" s="145"/>
      <c r="M19" s="145"/>
      <c r="N19" s="145"/>
      <c r="O19" s="145"/>
      <c r="P19" s="43"/>
      <c r="Q19" s="43"/>
    </row>
    <row r="20" spans="1:17" s="44" customFormat="1" ht="63.75">
      <c r="A20" s="20">
        <v>1.3</v>
      </c>
      <c r="B20" s="46" t="s">
        <v>24</v>
      </c>
      <c r="C20" s="48" t="s">
        <v>193</v>
      </c>
      <c r="D20" s="35" t="s">
        <v>19</v>
      </c>
      <c r="E20" s="48" t="s">
        <v>248</v>
      </c>
      <c r="F20" s="35" t="s">
        <v>202</v>
      </c>
      <c r="G20" s="145"/>
      <c r="H20" s="145">
        <v>500</v>
      </c>
      <c r="I20" s="145"/>
      <c r="J20" s="145"/>
      <c r="K20" s="145"/>
      <c r="L20" s="145"/>
      <c r="M20" s="145"/>
      <c r="N20" s="145"/>
      <c r="O20" s="145"/>
      <c r="P20" s="43" t="s">
        <v>249</v>
      </c>
      <c r="Q20" s="43"/>
    </row>
    <row r="21" spans="1:17" s="44" customFormat="1">
      <c r="A21" s="20"/>
      <c r="B21" s="46"/>
      <c r="C21" s="48"/>
      <c r="D21" s="35"/>
      <c r="E21" s="48"/>
      <c r="F21" s="35"/>
      <c r="G21" s="145"/>
      <c r="H21" s="145"/>
      <c r="I21" s="145"/>
      <c r="J21" s="145"/>
      <c r="K21" s="145"/>
      <c r="L21" s="145"/>
      <c r="M21" s="145"/>
      <c r="N21" s="145"/>
      <c r="O21" s="145"/>
      <c r="P21" s="43"/>
      <c r="Q21" s="43"/>
    </row>
    <row r="22" spans="1:17" s="44" customFormat="1" ht="25.5">
      <c r="A22" s="20">
        <v>1.4</v>
      </c>
      <c r="B22" s="46" t="s">
        <v>24</v>
      </c>
      <c r="C22" s="46" t="s">
        <v>195</v>
      </c>
      <c r="D22" s="35"/>
      <c r="E22" s="48"/>
      <c r="F22" s="35"/>
      <c r="G22" s="145"/>
      <c r="H22" s="145"/>
      <c r="I22" s="145"/>
      <c r="J22" s="145"/>
      <c r="K22" s="145"/>
      <c r="L22" s="145"/>
      <c r="M22" s="145"/>
      <c r="N22" s="145"/>
      <c r="O22" s="145"/>
      <c r="P22" s="43"/>
      <c r="Q22" s="43"/>
    </row>
    <row r="23" spans="1:17" s="44" customFormat="1">
      <c r="A23" s="20"/>
      <c r="B23" s="46"/>
      <c r="C23" s="46"/>
      <c r="D23" s="35"/>
      <c r="E23" s="48"/>
      <c r="F23" s="35"/>
      <c r="G23" s="145"/>
      <c r="H23" s="145"/>
      <c r="I23" s="145"/>
      <c r="J23" s="145"/>
      <c r="K23" s="145"/>
      <c r="L23" s="145"/>
      <c r="M23" s="145"/>
      <c r="N23" s="145"/>
      <c r="O23" s="145"/>
      <c r="P23" s="43"/>
      <c r="Q23" s="43"/>
    </row>
    <row r="24" spans="1:17" s="44" customFormat="1" ht="51">
      <c r="A24" s="20">
        <v>1.5</v>
      </c>
      <c r="B24" s="46" t="s">
        <v>34</v>
      </c>
      <c r="C24" s="48" t="s">
        <v>183</v>
      </c>
      <c r="D24" s="35" t="s">
        <v>19</v>
      </c>
      <c r="E24" s="48" t="s">
        <v>184</v>
      </c>
      <c r="F24" s="35" t="s">
        <v>205</v>
      </c>
      <c r="G24" s="145"/>
      <c r="H24" s="145">
        <v>1000</v>
      </c>
      <c r="I24" s="145"/>
      <c r="J24" s="145"/>
      <c r="K24" s="145"/>
      <c r="L24" s="145"/>
      <c r="M24" s="145"/>
      <c r="N24" s="145"/>
      <c r="O24" s="145"/>
      <c r="P24" s="43" t="s">
        <v>251</v>
      </c>
      <c r="Q24" s="43"/>
    </row>
    <row r="25" spans="1:17" s="44" customFormat="1">
      <c r="A25" s="20"/>
      <c r="B25" s="46"/>
      <c r="C25" s="48"/>
      <c r="D25" s="35"/>
      <c r="E25" s="48"/>
      <c r="F25" s="35"/>
      <c r="G25" s="145"/>
      <c r="H25" s="145"/>
      <c r="I25" s="145"/>
      <c r="J25" s="145"/>
      <c r="K25" s="145"/>
      <c r="L25" s="145"/>
      <c r="M25" s="145"/>
      <c r="N25" s="145"/>
      <c r="O25" s="145"/>
      <c r="P25" s="43"/>
      <c r="Q25" s="43"/>
    </row>
    <row r="26" spans="1:17" s="44" customFormat="1" ht="51">
      <c r="A26" s="20">
        <v>1.6</v>
      </c>
      <c r="B26" s="46" t="s">
        <v>25</v>
      </c>
      <c r="C26" s="46" t="s">
        <v>192</v>
      </c>
      <c r="D26" s="35" t="s">
        <v>19</v>
      </c>
      <c r="E26" s="48" t="s">
        <v>191</v>
      </c>
      <c r="F26" s="35" t="s">
        <v>203</v>
      </c>
      <c r="G26" s="145"/>
      <c r="H26" s="145">
        <v>8000</v>
      </c>
      <c r="I26" s="145"/>
      <c r="J26" s="145"/>
      <c r="K26" s="145"/>
      <c r="L26" s="145"/>
      <c r="M26" s="145"/>
      <c r="N26" s="145"/>
      <c r="O26" s="145"/>
      <c r="P26" s="43" t="s">
        <v>250</v>
      </c>
      <c r="Q26" s="43"/>
    </row>
    <row r="27" spans="1:17" s="44" customFormat="1">
      <c r="A27" s="20"/>
      <c r="B27" s="46"/>
      <c r="C27" s="48"/>
      <c r="D27" s="35"/>
      <c r="E27" s="48"/>
      <c r="F27" s="35"/>
      <c r="G27" s="145"/>
      <c r="H27" s="145"/>
      <c r="I27" s="145"/>
      <c r="J27" s="145"/>
      <c r="K27" s="145"/>
      <c r="L27" s="145"/>
      <c r="M27" s="145"/>
      <c r="N27" s="145"/>
      <c r="O27" s="145"/>
      <c r="P27" s="43"/>
      <c r="Q27" s="43"/>
    </row>
    <row r="28" spans="1:17" s="44" customFormat="1" ht="25.5">
      <c r="A28" s="20">
        <v>1.7</v>
      </c>
      <c r="B28" s="46" t="s">
        <v>652</v>
      </c>
      <c r="C28" s="48" t="s">
        <v>46</v>
      </c>
      <c r="D28" s="35" t="s">
        <v>19</v>
      </c>
      <c r="E28" s="48" t="s">
        <v>207</v>
      </c>
      <c r="F28" s="35" t="s">
        <v>203</v>
      </c>
      <c r="G28" s="145"/>
      <c r="H28" s="145">
        <v>500</v>
      </c>
      <c r="I28" s="145"/>
      <c r="J28" s="145"/>
      <c r="K28" s="145"/>
      <c r="L28" s="145"/>
      <c r="M28" s="145"/>
      <c r="N28" s="145"/>
      <c r="O28" s="145"/>
      <c r="P28" s="43"/>
      <c r="Q28" s="43"/>
    </row>
    <row r="29" spans="1:17" s="44" customFormat="1">
      <c r="A29" s="20"/>
      <c r="B29" s="46"/>
      <c r="C29" s="48"/>
      <c r="D29" s="35"/>
      <c r="E29" s="48"/>
      <c r="F29" s="35"/>
      <c r="G29" s="145"/>
      <c r="H29" s="145"/>
      <c r="I29" s="145"/>
      <c r="J29" s="145"/>
      <c r="K29" s="145"/>
      <c r="L29" s="145"/>
      <c r="M29" s="145"/>
      <c r="N29" s="145"/>
      <c r="O29" s="145"/>
      <c r="P29" s="43"/>
      <c r="Q29" s="43"/>
    </row>
    <row r="30" spans="1:17" customFormat="1">
      <c r="A30" s="19">
        <v>2</v>
      </c>
      <c r="B30" s="16" t="s">
        <v>632</v>
      </c>
      <c r="C30" s="16"/>
      <c r="D30" s="17"/>
      <c r="E30" s="48"/>
      <c r="F30" s="35"/>
      <c r="G30" s="145"/>
      <c r="H30" s="145"/>
      <c r="I30" s="145"/>
      <c r="J30" s="145"/>
      <c r="K30" s="145"/>
      <c r="L30" s="145"/>
      <c r="M30" s="145"/>
      <c r="N30" s="145"/>
      <c r="O30" s="145"/>
      <c r="P30" s="5"/>
      <c r="Q30" s="5"/>
    </row>
    <row r="31" spans="1:17" customFormat="1">
      <c r="A31" s="19"/>
      <c r="B31" s="16"/>
      <c r="C31" s="16"/>
      <c r="D31" s="17"/>
      <c r="E31" s="48"/>
      <c r="F31" s="35"/>
      <c r="G31" s="145"/>
      <c r="H31" s="145"/>
      <c r="I31" s="145"/>
      <c r="J31" s="145"/>
      <c r="K31" s="145"/>
      <c r="L31" s="145"/>
      <c r="M31" s="145"/>
      <c r="N31" s="145"/>
      <c r="O31" s="145"/>
      <c r="P31" s="5"/>
      <c r="Q31" s="5"/>
    </row>
    <row r="32" spans="1:17" customFormat="1" ht="102">
      <c r="A32" s="20">
        <v>2.1</v>
      </c>
      <c r="B32" s="46" t="s">
        <v>99</v>
      </c>
      <c r="C32" s="46" t="s">
        <v>98</v>
      </c>
      <c r="D32" s="35" t="s">
        <v>19</v>
      </c>
      <c r="E32" s="48" t="s">
        <v>259</v>
      </c>
      <c r="F32" s="35" t="s">
        <v>203</v>
      </c>
      <c r="G32" s="145"/>
      <c r="H32" s="145">
        <v>450</v>
      </c>
      <c r="I32" s="145"/>
      <c r="J32" s="145"/>
      <c r="K32" s="145"/>
      <c r="L32" s="145"/>
      <c r="M32" s="145"/>
      <c r="N32" s="145"/>
      <c r="O32" s="145"/>
      <c r="P32" s="73" t="s">
        <v>260</v>
      </c>
      <c r="Q32" s="5"/>
    </row>
    <row r="33" spans="1:17" customFormat="1">
      <c r="A33" s="20"/>
      <c r="B33" s="46"/>
      <c r="C33" s="46"/>
      <c r="D33" s="17"/>
      <c r="E33" s="48"/>
      <c r="F33" s="35"/>
      <c r="G33" s="145"/>
      <c r="H33" s="145"/>
      <c r="I33" s="145"/>
      <c r="J33" s="145"/>
      <c r="K33" s="145"/>
      <c r="L33" s="145"/>
      <c r="M33" s="145"/>
      <c r="N33" s="145"/>
      <c r="O33" s="145"/>
      <c r="P33" s="5"/>
      <c r="Q33" s="5"/>
    </row>
    <row r="34" spans="1:17" customFormat="1" ht="63.75">
      <c r="A34" s="20">
        <v>2.2000000000000002</v>
      </c>
      <c r="B34" s="46" t="s">
        <v>47</v>
      </c>
      <c r="C34" s="46" t="s">
        <v>653</v>
      </c>
      <c r="D34" s="35"/>
      <c r="E34" s="56" t="s">
        <v>243</v>
      </c>
      <c r="F34" s="35"/>
      <c r="G34" s="145"/>
      <c r="H34" s="145"/>
      <c r="I34" s="145"/>
      <c r="J34" s="145"/>
      <c r="K34" s="145"/>
      <c r="L34" s="145"/>
      <c r="M34" s="145"/>
      <c r="N34" s="145"/>
      <c r="O34" s="145"/>
      <c r="P34" s="5"/>
      <c r="Q34" s="5"/>
    </row>
    <row r="35" spans="1:17" customFormat="1">
      <c r="A35" s="20"/>
      <c r="B35" s="46"/>
      <c r="C35" s="46"/>
      <c r="D35" s="17"/>
      <c r="E35" s="48"/>
      <c r="F35" s="35"/>
      <c r="G35" s="145"/>
      <c r="H35" s="145"/>
      <c r="I35" s="145"/>
      <c r="J35" s="145"/>
      <c r="K35" s="145"/>
      <c r="L35" s="145"/>
      <c r="M35" s="145"/>
      <c r="N35" s="145"/>
      <c r="O35" s="145"/>
      <c r="P35" s="5"/>
      <c r="Q35" s="5"/>
    </row>
    <row r="36" spans="1:17" ht="51">
      <c r="A36" s="20">
        <v>2.2999999999999998</v>
      </c>
      <c r="B36" s="46" t="s">
        <v>48</v>
      </c>
      <c r="C36" s="46" t="s">
        <v>101</v>
      </c>
      <c r="D36" s="35"/>
      <c r="E36" s="48" t="s">
        <v>243</v>
      </c>
      <c r="F36" s="35"/>
      <c r="G36" s="145"/>
      <c r="H36" s="145"/>
      <c r="I36" s="145"/>
      <c r="J36" s="145"/>
      <c r="K36" s="145"/>
      <c r="L36" s="145"/>
      <c r="M36" s="145"/>
      <c r="N36" s="145"/>
      <c r="O36" s="145"/>
      <c r="P36" s="71"/>
      <c r="Q36" s="7"/>
    </row>
    <row r="37" spans="1:17">
      <c r="A37" s="20"/>
      <c r="B37" s="46"/>
      <c r="C37" s="46"/>
      <c r="D37" s="17"/>
      <c r="E37" s="48"/>
      <c r="F37" s="35"/>
      <c r="G37" s="145"/>
      <c r="H37" s="145"/>
      <c r="I37" s="145"/>
      <c r="J37" s="145"/>
      <c r="K37" s="145"/>
      <c r="L37" s="145"/>
      <c r="M37" s="145"/>
      <c r="N37" s="145"/>
      <c r="O37" s="145"/>
      <c r="P37" s="8"/>
      <c r="Q37" s="7"/>
    </row>
    <row r="38" spans="1:17" ht="76.5">
      <c r="A38" s="20">
        <v>2.4</v>
      </c>
      <c r="B38" s="46" t="s">
        <v>54</v>
      </c>
      <c r="C38" s="46" t="s">
        <v>100</v>
      </c>
      <c r="D38" s="35"/>
      <c r="E38" s="48" t="s">
        <v>261</v>
      </c>
      <c r="F38" s="35"/>
      <c r="G38" s="145"/>
      <c r="H38" s="145"/>
      <c r="I38" s="145"/>
      <c r="J38" s="145"/>
      <c r="K38" s="145"/>
      <c r="L38" s="145"/>
      <c r="M38" s="145"/>
      <c r="N38" s="145"/>
      <c r="O38" s="145"/>
      <c r="P38" s="8"/>
      <c r="Q38" s="7"/>
    </row>
    <row r="39" spans="1:17">
      <c r="A39" s="20"/>
      <c r="B39" s="46"/>
      <c r="C39" s="46"/>
      <c r="D39" s="17"/>
      <c r="E39" s="48"/>
      <c r="F39" s="35"/>
      <c r="G39" s="145"/>
      <c r="H39" s="145"/>
      <c r="I39" s="145"/>
      <c r="J39" s="145"/>
      <c r="K39" s="145"/>
      <c r="L39" s="145"/>
      <c r="M39" s="145"/>
      <c r="N39" s="145"/>
      <c r="O39" s="145"/>
      <c r="P39" s="8"/>
      <c r="Q39" s="7"/>
    </row>
    <row r="40" spans="1:17" ht="25.5">
      <c r="A40" s="19">
        <v>3</v>
      </c>
      <c r="B40" s="16" t="s">
        <v>631</v>
      </c>
      <c r="C40" s="46"/>
      <c r="D40" s="17"/>
      <c r="E40" s="48"/>
      <c r="F40" s="35"/>
      <c r="G40" s="145"/>
      <c r="H40" s="145"/>
      <c r="I40" s="145"/>
      <c r="J40" s="145"/>
      <c r="K40" s="145"/>
      <c r="L40" s="145"/>
      <c r="M40" s="145"/>
      <c r="N40" s="145"/>
      <c r="O40" s="145"/>
      <c r="P40" s="8"/>
      <c r="Q40" s="7"/>
    </row>
    <row r="41" spans="1:17">
      <c r="A41" s="19"/>
      <c r="B41" s="16"/>
      <c r="C41" s="46"/>
      <c r="D41" s="17"/>
      <c r="E41" s="48"/>
      <c r="F41" s="35"/>
      <c r="G41" s="145"/>
      <c r="H41" s="145"/>
      <c r="I41" s="145"/>
      <c r="J41" s="145"/>
      <c r="K41" s="145"/>
      <c r="L41" s="145"/>
      <c r="M41" s="145"/>
      <c r="N41" s="145"/>
      <c r="O41" s="145"/>
      <c r="P41" s="8"/>
      <c r="Q41" s="7"/>
    </row>
    <row r="42" spans="1:17" ht="63.75">
      <c r="A42" s="68">
        <v>3.1</v>
      </c>
      <c r="B42" s="46" t="s">
        <v>56</v>
      </c>
      <c r="C42" s="46" t="s">
        <v>655</v>
      </c>
      <c r="D42" s="17" t="s">
        <v>19</v>
      </c>
      <c r="E42" s="46" t="s">
        <v>262</v>
      </c>
      <c r="F42" s="35" t="s">
        <v>203</v>
      </c>
      <c r="G42" s="145"/>
      <c r="H42" s="145">
        <v>1500</v>
      </c>
      <c r="I42" s="145"/>
      <c r="J42" s="145"/>
      <c r="K42" s="145"/>
      <c r="L42" s="145"/>
      <c r="M42" s="145">
        <v>1500</v>
      </c>
      <c r="N42" s="145"/>
      <c r="O42" s="145"/>
      <c r="P42" s="72" t="s">
        <v>264</v>
      </c>
      <c r="Q42" s="7"/>
    </row>
    <row r="43" spans="1:17">
      <c r="A43" s="68"/>
      <c r="B43" s="46"/>
      <c r="C43" s="46"/>
      <c r="D43" s="17"/>
      <c r="E43" s="46"/>
      <c r="F43" s="35"/>
      <c r="G43" s="145"/>
      <c r="H43" s="145"/>
      <c r="I43" s="145"/>
      <c r="J43" s="145"/>
      <c r="K43" s="145"/>
      <c r="L43" s="145"/>
      <c r="M43" s="145"/>
      <c r="N43" s="145"/>
      <c r="O43" s="145"/>
      <c r="P43" s="72"/>
      <c r="Q43" s="7"/>
    </row>
    <row r="44" spans="1:17" ht="63.75">
      <c r="A44" s="68">
        <v>3.2</v>
      </c>
      <c r="B44" s="46" t="s">
        <v>102</v>
      </c>
      <c r="C44" s="46" t="s">
        <v>103</v>
      </c>
      <c r="D44" s="17" t="s">
        <v>19</v>
      </c>
      <c r="E44" s="46" t="s">
        <v>265</v>
      </c>
      <c r="F44" s="35" t="s">
        <v>263</v>
      </c>
      <c r="G44" s="145">
        <v>250</v>
      </c>
      <c r="H44" s="145"/>
      <c r="I44" s="145"/>
      <c r="J44" s="145"/>
      <c r="K44" s="145">
        <v>150</v>
      </c>
      <c r="L44" s="145"/>
      <c r="M44" s="145"/>
      <c r="N44" s="145"/>
      <c r="O44" s="145"/>
      <c r="P44" s="72"/>
      <c r="Q44" s="7"/>
    </row>
    <row r="45" spans="1:17">
      <c r="A45" s="19"/>
      <c r="B45" s="16"/>
      <c r="C45" s="46"/>
      <c r="D45" s="17"/>
      <c r="E45" s="48"/>
      <c r="F45" s="35"/>
      <c r="G45" s="145"/>
      <c r="H45" s="145"/>
      <c r="I45" s="145"/>
      <c r="J45" s="145"/>
      <c r="K45" s="145"/>
      <c r="L45" s="145"/>
      <c r="M45" s="145"/>
      <c r="N45" s="145"/>
      <c r="O45" s="145"/>
      <c r="P45" s="8"/>
      <c r="Q45" s="7"/>
    </row>
    <row r="46" spans="1:17" ht="63.75">
      <c r="A46" s="20">
        <v>3.3</v>
      </c>
      <c r="B46" s="46" t="s">
        <v>59</v>
      </c>
      <c r="C46" s="46" t="s">
        <v>654</v>
      </c>
      <c r="D46" s="17" t="s">
        <v>19</v>
      </c>
      <c r="E46" s="46" t="s">
        <v>262</v>
      </c>
      <c r="F46" s="35" t="s">
        <v>203</v>
      </c>
      <c r="G46" s="145"/>
      <c r="H46" s="145">
        <v>750</v>
      </c>
      <c r="I46" s="145"/>
      <c r="J46" s="145"/>
      <c r="K46" s="145"/>
      <c r="L46" s="145"/>
      <c r="M46" s="145">
        <v>750</v>
      </c>
      <c r="N46" s="145"/>
      <c r="O46" s="145"/>
      <c r="P46" s="72"/>
      <c r="Q46" s="7"/>
    </row>
    <row r="47" spans="1:17">
      <c r="A47" s="20"/>
      <c r="B47" s="46"/>
      <c r="C47" s="46"/>
      <c r="D47" s="17"/>
      <c r="E47" s="48"/>
      <c r="F47" s="35"/>
      <c r="G47" s="145"/>
      <c r="H47" s="145"/>
      <c r="I47" s="145"/>
      <c r="J47" s="145"/>
      <c r="K47" s="145"/>
      <c r="L47" s="145"/>
      <c r="M47" s="145"/>
      <c r="N47" s="145"/>
      <c r="O47" s="145"/>
      <c r="P47" s="71"/>
      <c r="Q47" s="7"/>
    </row>
    <row r="48" spans="1:17" ht="63.75">
      <c r="A48" s="20">
        <v>3.4</v>
      </c>
      <c r="B48" s="46" t="s">
        <v>60</v>
      </c>
      <c r="C48" s="46" t="s">
        <v>655</v>
      </c>
      <c r="D48" s="17" t="s">
        <v>19</v>
      </c>
      <c r="E48" s="46" t="s">
        <v>262</v>
      </c>
      <c r="F48" s="35" t="s">
        <v>203</v>
      </c>
      <c r="G48" s="145"/>
      <c r="H48" s="145">
        <v>1500</v>
      </c>
      <c r="I48" s="145"/>
      <c r="J48" s="145"/>
      <c r="K48" s="145"/>
      <c r="L48" s="145"/>
      <c r="M48" s="145">
        <v>1500</v>
      </c>
      <c r="N48" s="145"/>
      <c r="O48" s="145"/>
      <c r="P48" s="71"/>
      <c r="Q48" s="7"/>
    </row>
    <row r="49" spans="1:17">
      <c r="A49" s="20"/>
      <c r="B49" s="46"/>
      <c r="C49" s="46"/>
      <c r="D49" s="17"/>
      <c r="E49" s="48"/>
      <c r="F49" s="35"/>
      <c r="G49" s="145"/>
      <c r="H49" s="145"/>
      <c r="I49" s="145"/>
      <c r="J49" s="145"/>
      <c r="K49" s="145"/>
      <c r="L49" s="145"/>
      <c r="M49" s="145"/>
      <c r="N49" s="145"/>
      <c r="O49" s="145"/>
      <c r="P49" s="8"/>
      <c r="Q49" s="7"/>
    </row>
    <row r="50" spans="1:17" ht="51">
      <c r="A50" s="20">
        <v>3.5</v>
      </c>
      <c r="B50" s="46" t="s">
        <v>63</v>
      </c>
      <c r="C50" s="46" t="s">
        <v>656</v>
      </c>
      <c r="D50" s="17" t="s">
        <v>19</v>
      </c>
      <c r="E50" s="46" t="s">
        <v>67</v>
      </c>
      <c r="F50" s="35" t="s">
        <v>203</v>
      </c>
      <c r="G50" s="145">
        <v>150</v>
      </c>
      <c r="H50" s="145"/>
      <c r="I50" s="145"/>
      <c r="J50" s="145"/>
      <c r="K50" s="145">
        <v>150</v>
      </c>
      <c r="L50" s="145"/>
      <c r="M50" s="145"/>
      <c r="N50" s="145"/>
      <c r="O50" s="145"/>
      <c r="P50" s="8"/>
      <c r="Q50" s="7"/>
    </row>
    <row r="51" spans="1:17">
      <c r="A51" s="20"/>
      <c r="B51" s="46"/>
      <c r="C51" s="46"/>
      <c r="D51" s="17"/>
      <c r="E51" s="48"/>
      <c r="F51" s="35"/>
      <c r="G51" s="145"/>
      <c r="H51" s="145"/>
      <c r="I51" s="145"/>
      <c r="J51" s="145"/>
      <c r="K51" s="145"/>
      <c r="L51" s="145"/>
      <c r="M51" s="145"/>
      <c r="N51" s="145"/>
      <c r="O51" s="145"/>
      <c r="P51" s="8"/>
      <c r="Q51" s="7"/>
    </row>
    <row r="52" spans="1:17">
      <c r="A52" s="19">
        <v>4</v>
      </c>
      <c r="B52" s="16" t="s">
        <v>31</v>
      </c>
      <c r="C52" s="46"/>
      <c r="D52" s="17"/>
      <c r="E52" s="48"/>
      <c r="F52" s="35"/>
      <c r="G52" s="145"/>
      <c r="H52" s="145"/>
      <c r="I52" s="145"/>
      <c r="J52" s="145"/>
      <c r="K52" s="145"/>
      <c r="L52" s="145"/>
      <c r="M52" s="145"/>
      <c r="N52" s="145"/>
      <c r="O52" s="145"/>
      <c r="P52" s="8"/>
      <c r="Q52" s="7"/>
    </row>
    <row r="53" spans="1:17">
      <c r="A53" s="19"/>
      <c r="B53" s="16"/>
      <c r="C53" s="46"/>
      <c r="D53" s="17"/>
      <c r="E53" s="48"/>
      <c r="F53" s="35"/>
      <c r="G53" s="145"/>
      <c r="H53" s="145"/>
      <c r="I53" s="145"/>
      <c r="J53" s="145"/>
      <c r="K53" s="145"/>
      <c r="L53" s="145"/>
      <c r="M53" s="145"/>
      <c r="N53" s="145"/>
      <c r="O53" s="145"/>
      <c r="P53" s="8"/>
      <c r="Q53" s="7"/>
    </row>
    <row r="54" spans="1:17" ht="25.5">
      <c r="A54" s="69">
        <v>4.0999999999999996</v>
      </c>
      <c r="B54" s="46" t="s">
        <v>72</v>
      </c>
      <c r="C54" s="46" t="s">
        <v>196</v>
      </c>
      <c r="D54" s="17" t="s">
        <v>19</v>
      </c>
      <c r="E54" s="48" t="s">
        <v>64</v>
      </c>
      <c r="F54" s="35" t="s">
        <v>202</v>
      </c>
      <c r="G54" s="145"/>
      <c r="H54" s="145"/>
      <c r="I54" s="145"/>
      <c r="J54" s="145"/>
      <c r="K54" s="145"/>
      <c r="L54" s="145"/>
      <c r="M54" s="145"/>
      <c r="N54" s="145"/>
      <c r="O54" s="145">
        <v>2000</v>
      </c>
      <c r="P54" s="71" t="s">
        <v>247</v>
      </c>
      <c r="Q54" s="7"/>
    </row>
    <row r="55" spans="1:17">
      <c r="A55" s="23"/>
      <c r="B55" s="12"/>
      <c r="D55" s="17"/>
      <c r="E55" s="65"/>
      <c r="F55" s="35"/>
      <c r="G55" s="145"/>
      <c r="H55" s="145"/>
      <c r="I55" s="145"/>
      <c r="J55" s="145"/>
      <c r="K55" s="145"/>
      <c r="L55" s="145"/>
      <c r="M55" s="145"/>
      <c r="N55" s="145"/>
      <c r="O55" s="145"/>
      <c r="P55" s="8"/>
      <c r="Q55" s="7"/>
    </row>
    <row r="56" spans="1:17">
      <c r="A56" s="19">
        <v>5</v>
      </c>
      <c r="B56" s="16" t="s">
        <v>22</v>
      </c>
      <c r="D56" s="17"/>
      <c r="E56" s="65"/>
      <c r="F56" s="35"/>
      <c r="G56" s="145"/>
      <c r="H56" s="145"/>
      <c r="I56" s="145"/>
      <c r="J56" s="145"/>
      <c r="K56" s="145"/>
      <c r="L56" s="145"/>
      <c r="M56" s="145"/>
      <c r="N56" s="145"/>
      <c r="O56" s="145"/>
      <c r="P56" s="8"/>
      <c r="Q56" s="7"/>
    </row>
    <row r="57" spans="1:17">
      <c r="D57" s="17"/>
      <c r="E57" s="65"/>
      <c r="F57" s="35"/>
      <c r="G57" s="145"/>
      <c r="H57" s="145"/>
      <c r="I57" s="145"/>
      <c r="J57" s="145"/>
      <c r="K57" s="145"/>
      <c r="L57" s="145"/>
      <c r="M57" s="145"/>
      <c r="N57" s="145"/>
      <c r="O57" s="145"/>
      <c r="P57" s="8"/>
      <c r="Q57" s="7"/>
    </row>
    <row r="58" spans="1:17" ht="38.25">
      <c r="A58" s="69">
        <v>5.0999999999999996</v>
      </c>
      <c r="B58" s="46" t="s">
        <v>93</v>
      </c>
      <c r="C58" s="46" t="s">
        <v>76</v>
      </c>
      <c r="D58" s="17" t="s">
        <v>19</v>
      </c>
      <c r="E58" s="46" t="s">
        <v>67</v>
      </c>
      <c r="F58" s="35" t="s">
        <v>202</v>
      </c>
      <c r="G58" s="145"/>
      <c r="H58" s="145"/>
      <c r="I58" s="145"/>
      <c r="J58" s="145">
        <v>3500</v>
      </c>
      <c r="K58" s="145"/>
      <c r="L58" s="145"/>
      <c r="M58" s="145"/>
      <c r="N58" s="145"/>
      <c r="O58" s="145"/>
      <c r="P58" s="8"/>
      <c r="Q58" s="7"/>
    </row>
    <row r="59" spans="1:17">
      <c r="B59" s="46"/>
      <c r="C59" s="46"/>
      <c r="D59" s="17"/>
      <c r="E59" s="46"/>
      <c r="F59" s="35"/>
      <c r="G59" s="145"/>
      <c r="H59" s="145"/>
      <c r="I59" s="145"/>
      <c r="J59" s="145"/>
      <c r="K59" s="145"/>
      <c r="L59" s="145"/>
      <c r="M59" s="145"/>
      <c r="N59" s="145"/>
      <c r="O59" s="145"/>
      <c r="P59" s="8"/>
      <c r="Q59" s="7"/>
    </row>
    <row r="60" spans="1:17" ht="38.25">
      <c r="A60" s="69">
        <v>5.2</v>
      </c>
      <c r="B60" s="46" t="s">
        <v>94</v>
      </c>
      <c r="C60" s="46" t="s">
        <v>105</v>
      </c>
      <c r="D60" s="17" t="s">
        <v>19</v>
      </c>
      <c r="E60" s="46" t="s">
        <v>80</v>
      </c>
      <c r="F60" s="35" t="s">
        <v>202</v>
      </c>
      <c r="G60" s="145"/>
      <c r="H60" s="145"/>
      <c r="I60" s="145"/>
      <c r="J60" s="145"/>
      <c r="K60" s="145"/>
      <c r="L60" s="145"/>
      <c r="M60" s="145"/>
      <c r="N60" s="145"/>
      <c r="O60" s="145">
        <v>3500</v>
      </c>
      <c r="P60" s="8"/>
      <c r="Q60" s="7"/>
    </row>
    <row r="61" spans="1:17">
      <c r="B61" s="46"/>
      <c r="C61" s="46"/>
      <c r="D61" s="17"/>
      <c r="E61" s="46"/>
      <c r="F61" s="35"/>
      <c r="G61" s="145"/>
      <c r="H61" s="145"/>
      <c r="I61" s="145"/>
      <c r="J61" s="145"/>
      <c r="K61" s="145"/>
      <c r="L61" s="145"/>
      <c r="M61" s="145"/>
      <c r="N61" s="145"/>
      <c r="O61" s="145"/>
      <c r="P61" s="8"/>
      <c r="Q61" s="7"/>
    </row>
    <row r="62" spans="1:17" ht="51">
      <c r="A62" s="69">
        <v>5.3</v>
      </c>
      <c r="B62" s="46" t="s">
        <v>95</v>
      </c>
      <c r="C62" s="46" t="s">
        <v>106</v>
      </c>
      <c r="D62" s="17" t="s">
        <v>19</v>
      </c>
      <c r="E62" s="46" t="s">
        <v>84</v>
      </c>
      <c r="F62" s="35" t="s">
        <v>205</v>
      </c>
      <c r="G62" s="145"/>
      <c r="H62" s="145">
        <v>500</v>
      </c>
      <c r="I62" s="145"/>
      <c r="J62" s="145"/>
      <c r="K62" s="145"/>
      <c r="L62" s="145"/>
      <c r="M62" s="145"/>
      <c r="N62" s="145"/>
      <c r="O62" s="145"/>
      <c r="P62" s="8"/>
      <c r="Q62" s="7"/>
    </row>
    <row r="63" spans="1:17">
      <c r="G63" s="37"/>
      <c r="H63" s="37"/>
      <c r="I63" s="37"/>
      <c r="J63" s="37"/>
      <c r="K63" s="37"/>
      <c r="L63" s="37"/>
      <c r="M63" s="37"/>
      <c r="N63" s="37"/>
      <c r="O63" s="37"/>
      <c r="P63" s="8"/>
      <c r="Q63" s="7"/>
    </row>
    <row r="64" spans="1:17" ht="13.5" thickBot="1">
      <c r="A64" s="282" t="s">
        <v>29</v>
      </c>
      <c r="B64" s="283"/>
      <c r="C64" s="283"/>
      <c r="D64" s="283"/>
      <c r="E64" s="283"/>
      <c r="F64" s="284"/>
      <c r="G64" s="67">
        <f t="shared" ref="G64:O64" si="0">SUM(G12:G63)</f>
        <v>400</v>
      </c>
      <c r="H64" s="67">
        <f t="shared" si="0"/>
        <v>15200</v>
      </c>
      <c r="I64" s="67">
        <f t="shared" si="0"/>
        <v>0</v>
      </c>
      <c r="J64" s="67">
        <f t="shared" si="0"/>
        <v>3500</v>
      </c>
      <c r="K64" s="67">
        <f t="shared" si="0"/>
        <v>300</v>
      </c>
      <c r="L64" s="67">
        <f t="shared" si="0"/>
        <v>0</v>
      </c>
      <c r="M64" s="67">
        <f t="shared" si="0"/>
        <v>3750</v>
      </c>
      <c r="N64" s="67">
        <f t="shared" si="0"/>
        <v>0</v>
      </c>
      <c r="O64" s="67">
        <f t="shared" si="0"/>
        <v>5500</v>
      </c>
      <c r="P64" s="8"/>
      <c r="Q64" s="7"/>
    </row>
    <row r="65" spans="16:17">
      <c r="P65" s="8"/>
      <c r="Q65" s="7"/>
    </row>
    <row r="66" spans="16:17">
      <c r="P66" s="8"/>
      <c r="Q66" s="7"/>
    </row>
    <row r="67" spans="16:17">
      <c r="P67" s="8"/>
      <c r="Q67" s="7"/>
    </row>
    <row r="68" spans="16:17">
      <c r="P68" s="8"/>
      <c r="Q68" s="7"/>
    </row>
    <row r="69" spans="16:17">
      <c r="P69" s="8"/>
      <c r="Q69" s="7"/>
    </row>
    <row r="70" spans="16:17">
      <c r="P70" s="8"/>
      <c r="Q70" s="7"/>
    </row>
    <row r="71" spans="16:17">
      <c r="P71" s="8"/>
      <c r="Q71" s="7"/>
    </row>
    <row r="72" spans="16:17">
      <c r="P72" s="8"/>
      <c r="Q72" s="7"/>
    </row>
    <row r="73" spans="16:17">
      <c r="P73" s="8"/>
      <c r="Q73" s="7"/>
    </row>
    <row r="74" spans="16:17">
      <c r="P74" s="8"/>
      <c r="Q74" s="7"/>
    </row>
    <row r="75" spans="16:17">
      <c r="P75" s="8"/>
      <c r="Q75" s="7"/>
    </row>
    <row r="76" spans="16:17">
      <c r="P76" s="8"/>
      <c r="Q76" s="7"/>
    </row>
    <row r="77" spans="16:17">
      <c r="P77" s="8"/>
      <c r="Q77" s="7"/>
    </row>
    <row r="78" spans="16:17">
      <c r="P78" s="8"/>
      <c r="Q78" s="7"/>
    </row>
    <row r="79" spans="16:17">
      <c r="P79" s="8"/>
      <c r="Q79" s="7"/>
    </row>
    <row r="80" spans="16:17">
      <c r="P80" s="8"/>
      <c r="Q80" s="7"/>
    </row>
    <row r="81" spans="16:17">
      <c r="P81" s="8"/>
      <c r="Q81" s="7"/>
    </row>
    <row r="82" spans="16:17">
      <c r="P82" s="8"/>
      <c r="Q82" s="7"/>
    </row>
    <row r="83" spans="16:17">
      <c r="P83" s="8"/>
      <c r="Q83" s="7"/>
    </row>
    <row r="84" spans="16:17">
      <c r="P84" s="8"/>
      <c r="Q84" s="7"/>
    </row>
    <row r="85" spans="16:17">
      <c r="P85" s="8"/>
      <c r="Q85" s="7"/>
    </row>
    <row r="86" spans="16:17">
      <c r="P86" s="8"/>
      <c r="Q86" s="7"/>
    </row>
    <row r="87" spans="16:17">
      <c r="P87" s="8"/>
      <c r="Q87" s="7"/>
    </row>
    <row r="88" spans="16:17">
      <c r="P88" s="8"/>
      <c r="Q88" s="7"/>
    </row>
    <row r="89" spans="16:17">
      <c r="P89" s="8"/>
      <c r="Q89" s="7"/>
    </row>
    <row r="90" spans="16:17">
      <c r="P90" s="8"/>
      <c r="Q90" s="7"/>
    </row>
    <row r="91" spans="16:17">
      <c r="P91" s="8"/>
      <c r="Q91" s="7"/>
    </row>
    <row r="92" spans="16:17">
      <c r="P92" s="8"/>
      <c r="Q92" s="7"/>
    </row>
    <row r="93" spans="16:17">
      <c r="P93" s="8"/>
      <c r="Q93" s="7"/>
    </row>
    <row r="94" spans="16:17">
      <c r="P94" s="8"/>
      <c r="Q94" s="7"/>
    </row>
    <row r="95" spans="16:17">
      <c r="P95" s="8"/>
      <c r="Q95" s="7"/>
    </row>
    <row r="96" spans="16:17">
      <c r="P96" s="8"/>
      <c r="Q96" s="7"/>
    </row>
    <row r="97" spans="16:17">
      <c r="P97" s="8"/>
      <c r="Q97" s="7"/>
    </row>
    <row r="98" spans="16:17">
      <c r="P98" s="8"/>
      <c r="Q98" s="7"/>
    </row>
    <row r="99" spans="16:17">
      <c r="P99" s="8"/>
      <c r="Q99" s="7"/>
    </row>
    <row r="100" spans="16:17">
      <c r="P100" s="8"/>
      <c r="Q100" s="7"/>
    </row>
    <row r="101" spans="16:17">
      <c r="P101" s="8"/>
      <c r="Q101" s="7"/>
    </row>
    <row r="102" spans="16:17">
      <c r="P102" s="8"/>
      <c r="Q102" s="7"/>
    </row>
    <row r="103" spans="16:17">
      <c r="P103" s="8"/>
      <c r="Q103" s="7"/>
    </row>
    <row r="104" spans="16:17">
      <c r="P104" s="8"/>
      <c r="Q104" s="7"/>
    </row>
    <row r="105" spans="16:17">
      <c r="P105" s="8"/>
      <c r="Q105" s="7"/>
    </row>
    <row r="106" spans="16:17">
      <c r="P106" s="8"/>
      <c r="Q106" s="7"/>
    </row>
    <row r="107" spans="16:17">
      <c r="P107" s="8"/>
      <c r="Q107" s="7"/>
    </row>
    <row r="108" spans="16:17">
      <c r="P108" s="8"/>
      <c r="Q108" s="7"/>
    </row>
    <row r="109" spans="16:17">
      <c r="P109" s="8"/>
      <c r="Q109" s="7"/>
    </row>
    <row r="110" spans="16:17">
      <c r="P110" s="8"/>
      <c r="Q110" s="7"/>
    </row>
    <row r="111" spans="16:17">
      <c r="P111" s="8"/>
      <c r="Q111" s="7"/>
    </row>
    <row r="112" spans="16:17">
      <c r="P112" s="8"/>
      <c r="Q112" s="7"/>
    </row>
    <row r="113" spans="16:17">
      <c r="P113" s="8"/>
      <c r="Q113" s="7"/>
    </row>
    <row r="114" spans="16:17">
      <c r="P114" s="8"/>
      <c r="Q114" s="7"/>
    </row>
    <row r="115" spans="16:17">
      <c r="P115" s="8"/>
      <c r="Q115" s="7"/>
    </row>
    <row r="116" spans="16:17">
      <c r="P116" s="8"/>
      <c r="Q116" s="7"/>
    </row>
    <row r="117" spans="16:17">
      <c r="P117" s="8"/>
      <c r="Q117" s="7"/>
    </row>
    <row r="118" spans="16:17">
      <c r="P118" s="8"/>
      <c r="Q118" s="7"/>
    </row>
    <row r="119" spans="16:17">
      <c r="P119" s="8"/>
      <c r="Q119" s="7"/>
    </row>
    <row r="120" spans="16:17">
      <c r="P120" s="8"/>
      <c r="Q120" s="7"/>
    </row>
    <row r="121" spans="16:17">
      <c r="P121" s="8"/>
      <c r="Q121" s="7"/>
    </row>
    <row r="122" spans="16:17">
      <c r="P122" s="8"/>
      <c r="Q122" s="7"/>
    </row>
    <row r="123" spans="16:17">
      <c r="P123" s="8"/>
      <c r="Q123" s="7"/>
    </row>
    <row r="124" spans="16:17">
      <c r="P124" s="8"/>
      <c r="Q124" s="7"/>
    </row>
    <row r="125" spans="16:17">
      <c r="P125" s="8"/>
      <c r="Q125" s="7"/>
    </row>
    <row r="126" spans="16:17">
      <c r="P126" s="8"/>
      <c r="Q126" s="7"/>
    </row>
    <row r="127" spans="16:17">
      <c r="P127" s="8"/>
      <c r="Q127" s="7"/>
    </row>
    <row r="128" spans="16:17">
      <c r="P128" s="8"/>
      <c r="Q128" s="7"/>
    </row>
    <row r="129" spans="16:17">
      <c r="P129" s="8"/>
      <c r="Q129" s="7"/>
    </row>
    <row r="130" spans="16:17">
      <c r="P130" s="8"/>
      <c r="Q130" s="7"/>
    </row>
    <row r="131" spans="16:17">
      <c r="P131" s="8"/>
      <c r="Q131" s="7"/>
    </row>
    <row r="132" spans="16:17">
      <c r="P132" s="8"/>
      <c r="Q132" s="7"/>
    </row>
    <row r="133" spans="16:17">
      <c r="P133" s="8"/>
      <c r="Q133" s="7"/>
    </row>
    <row r="134" spans="16:17">
      <c r="P134" s="8"/>
      <c r="Q134" s="7"/>
    </row>
    <row r="135" spans="16:17">
      <c r="P135" s="8"/>
      <c r="Q135" s="7"/>
    </row>
    <row r="136" spans="16:17">
      <c r="P136" s="8"/>
      <c r="Q136" s="7"/>
    </row>
    <row r="137" spans="16:17">
      <c r="P137" s="8"/>
      <c r="Q137" s="7"/>
    </row>
    <row r="138" spans="16:17">
      <c r="P138" s="8"/>
      <c r="Q138" s="7"/>
    </row>
    <row r="139" spans="16:17">
      <c r="P139" s="8"/>
      <c r="Q139" s="7"/>
    </row>
    <row r="140" spans="16:17">
      <c r="P140" s="8"/>
      <c r="Q140" s="7"/>
    </row>
    <row r="141" spans="16:17">
      <c r="P141" s="8"/>
      <c r="Q141" s="7"/>
    </row>
    <row r="142" spans="16:17">
      <c r="P142" s="8"/>
      <c r="Q142" s="7"/>
    </row>
    <row r="143" spans="16:17">
      <c r="P143" s="8"/>
      <c r="Q143" s="7"/>
    </row>
    <row r="144" spans="16:17">
      <c r="P144" s="8"/>
      <c r="Q144" s="7"/>
    </row>
    <row r="145" spans="16:17">
      <c r="P145" s="8"/>
      <c r="Q145" s="7"/>
    </row>
    <row r="146" spans="16:17">
      <c r="P146" s="8"/>
      <c r="Q146" s="7"/>
    </row>
    <row r="147" spans="16:17">
      <c r="P147" s="8"/>
      <c r="Q147" s="7"/>
    </row>
    <row r="148" spans="16:17">
      <c r="P148" s="8"/>
      <c r="Q148" s="7"/>
    </row>
    <row r="149" spans="16:17">
      <c r="P149" s="8"/>
      <c r="Q149" s="7"/>
    </row>
    <row r="150" spans="16:17">
      <c r="P150" s="8"/>
      <c r="Q150" s="7"/>
    </row>
    <row r="151" spans="16:17">
      <c r="P151" s="8"/>
      <c r="Q151" s="7"/>
    </row>
    <row r="152" spans="16:17">
      <c r="P152" s="8"/>
      <c r="Q152" s="7"/>
    </row>
    <row r="153" spans="16:17">
      <c r="P153" s="8"/>
      <c r="Q153" s="7"/>
    </row>
    <row r="154" spans="16:17">
      <c r="P154" s="8"/>
      <c r="Q154" s="7"/>
    </row>
    <row r="155" spans="16:17">
      <c r="P155" s="8"/>
      <c r="Q155" s="7"/>
    </row>
    <row r="156" spans="16:17">
      <c r="P156" s="8"/>
      <c r="Q156" s="7"/>
    </row>
    <row r="157" spans="16:17">
      <c r="P157" s="8"/>
      <c r="Q157" s="7"/>
    </row>
    <row r="158" spans="16:17" ht="14.1" customHeight="1">
      <c r="P158" s="8"/>
      <c r="Q158" s="7"/>
    </row>
    <row r="159" spans="16:17" ht="14.1" customHeight="1">
      <c r="P159" s="8"/>
      <c r="Q159" s="7"/>
    </row>
    <row r="160" spans="16:17" ht="14.1" customHeight="1">
      <c r="P160" s="8"/>
      <c r="Q160" s="7"/>
    </row>
    <row r="161" spans="16:17">
      <c r="P161" s="8"/>
      <c r="Q161" s="7"/>
    </row>
    <row r="162" spans="16:17">
      <c r="P162" s="8"/>
      <c r="Q162" s="7"/>
    </row>
    <row r="163" spans="16:17">
      <c r="P163" s="8"/>
      <c r="Q163" s="7"/>
    </row>
    <row r="164" spans="16:17">
      <c r="P164" s="8"/>
      <c r="Q164" s="7"/>
    </row>
    <row r="165" spans="16:17">
      <c r="P165" s="8"/>
      <c r="Q165" s="7"/>
    </row>
    <row r="166" spans="16:17">
      <c r="P166" s="8"/>
      <c r="Q166" s="7"/>
    </row>
    <row r="167" spans="16:17">
      <c r="P167" s="8"/>
      <c r="Q167" s="7"/>
    </row>
    <row r="168" spans="16:17">
      <c r="P168" s="8"/>
      <c r="Q168" s="7"/>
    </row>
    <row r="169" spans="16:17">
      <c r="P169" s="8"/>
      <c r="Q169" s="7"/>
    </row>
    <row r="170" spans="16:17">
      <c r="P170" s="8"/>
      <c r="Q170" s="7"/>
    </row>
    <row r="171" spans="16:17">
      <c r="P171" s="8"/>
      <c r="Q171" s="7"/>
    </row>
    <row r="172" spans="16:17">
      <c r="P172" s="8"/>
      <c r="Q172" s="7"/>
    </row>
    <row r="173" spans="16:17">
      <c r="P173" s="8"/>
      <c r="Q173" s="7"/>
    </row>
    <row r="174" spans="16:17">
      <c r="P174" s="8"/>
      <c r="Q174" s="7"/>
    </row>
    <row r="175" spans="16:17">
      <c r="P175" s="8"/>
      <c r="Q175" s="7"/>
    </row>
    <row r="176" spans="16:17">
      <c r="P176" s="8"/>
      <c r="Q176" s="7"/>
    </row>
    <row r="177" spans="16:17">
      <c r="P177" s="8"/>
      <c r="Q177" s="7"/>
    </row>
    <row r="178" spans="16:17">
      <c r="P178" s="8"/>
      <c r="Q178" s="7"/>
    </row>
    <row r="179" spans="16:17">
      <c r="P179" s="8"/>
      <c r="Q179" s="7"/>
    </row>
    <row r="180" spans="16:17">
      <c r="P180" s="8"/>
      <c r="Q180" s="7"/>
    </row>
    <row r="181" spans="16:17">
      <c r="P181" s="8"/>
      <c r="Q181" s="7"/>
    </row>
    <row r="182" spans="16:17">
      <c r="P182" s="8"/>
      <c r="Q182" s="7"/>
    </row>
    <row r="183" spans="16:17">
      <c r="P183" s="8"/>
      <c r="Q183" s="7"/>
    </row>
    <row r="184" spans="16:17">
      <c r="P184" s="8"/>
      <c r="Q184" s="7"/>
    </row>
    <row r="185" spans="16:17">
      <c r="P185" s="8"/>
      <c r="Q185" s="7"/>
    </row>
    <row r="186" spans="16:17">
      <c r="P186" s="8"/>
      <c r="Q186" s="7"/>
    </row>
    <row r="187" spans="16:17">
      <c r="P187" s="8"/>
      <c r="Q187" s="7"/>
    </row>
    <row r="188" spans="16:17">
      <c r="P188" s="8"/>
      <c r="Q188" s="7"/>
    </row>
    <row r="189" spans="16:17">
      <c r="P189" s="8"/>
      <c r="Q189" s="7"/>
    </row>
    <row r="190" spans="16:17">
      <c r="P190" s="8"/>
      <c r="Q190" s="7"/>
    </row>
    <row r="191" spans="16:17">
      <c r="P191" s="8"/>
      <c r="Q191" s="7"/>
    </row>
    <row r="192" spans="16:17">
      <c r="P192" s="8"/>
      <c r="Q192" s="7"/>
    </row>
    <row r="193" spans="16:17">
      <c r="P193" s="8"/>
      <c r="Q193" s="7"/>
    </row>
    <row r="194" spans="16:17">
      <c r="P194" s="8"/>
      <c r="Q194" s="7"/>
    </row>
    <row r="195" spans="16:17">
      <c r="P195" s="8"/>
      <c r="Q195" s="7"/>
    </row>
    <row r="196" spans="16:17">
      <c r="P196" s="8"/>
      <c r="Q196" s="7"/>
    </row>
    <row r="197" spans="16:17">
      <c r="P197" s="8"/>
      <c r="Q197" s="7"/>
    </row>
    <row r="198" spans="16:17">
      <c r="P198" s="8"/>
      <c r="Q198" s="7"/>
    </row>
    <row r="199" spans="16:17">
      <c r="P199" s="8"/>
      <c r="Q199" s="7"/>
    </row>
    <row r="200" spans="16:17">
      <c r="P200" s="8"/>
      <c r="Q200" s="7"/>
    </row>
    <row r="201" spans="16:17">
      <c r="P201" s="8"/>
      <c r="Q201" s="7"/>
    </row>
    <row r="202" spans="16:17">
      <c r="P202" s="8"/>
      <c r="Q202" s="7"/>
    </row>
    <row r="203" spans="16:17">
      <c r="P203" s="8"/>
      <c r="Q203" s="7"/>
    </row>
    <row r="204" spans="16:17">
      <c r="P204" s="8"/>
      <c r="Q204" s="7"/>
    </row>
    <row r="205" spans="16:17">
      <c r="P205" s="8"/>
      <c r="Q205" s="7"/>
    </row>
    <row r="206" spans="16:17">
      <c r="P206" s="8"/>
      <c r="Q206" s="7"/>
    </row>
    <row r="207" spans="16:17">
      <c r="P207" s="8"/>
      <c r="Q207" s="7"/>
    </row>
    <row r="208" spans="16:17">
      <c r="P208" s="8"/>
      <c r="Q208" s="7"/>
    </row>
    <row r="209" spans="16:17">
      <c r="P209" s="8"/>
      <c r="Q209" s="7"/>
    </row>
    <row r="210" spans="16:17">
      <c r="P210" s="8"/>
      <c r="Q210" s="7"/>
    </row>
    <row r="211" spans="16:17">
      <c r="P211" s="8"/>
      <c r="Q211" s="7"/>
    </row>
    <row r="212" spans="16:17">
      <c r="P212" s="8"/>
      <c r="Q212" s="7"/>
    </row>
    <row r="213" spans="16:17">
      <c r="P213" s="8"/>
      <c r="Q213" s="7"/>
    </row>
    <row r="214" spans="16:17">
      <c r="P214" s="8"/>
      <c r="Q214" s="7"/>
    </row>
    <row r="215" spans="16:17">
      <c r="P215" s="8"/>
      <c r="Q215" s="7"/>
    </row>
    <row r="216" spans="16:17">
      <c r="P216" s="8"/>
      <c r="Q216" s="7"/>
    </row>
    <row r="217" spans="16:17">
      <c r="P217" s="8"/>
      <c r="Q217" s="7"/>
    </row>
    <row r="218" spans="16:17">
      <c r="P218" s="8"/>
      <c r="Q218" s="7"/>
    </row>
    <row r="219" spans="16:17">
      <c r="P219" s="8"/>
      <c r="Q219" s="7"/>
    </row>
    <row r="220" spans="16:17">
      <c r="P220" s="8"/>
      <c r="Q220" s="7"/>
    </row>
    <row r="221" spans="16:17">
      <c r="P221" s="8"/>
      <c r="Q221" s="7"/>
    </row>
    <row r="222" spans="16:17">
      <c r="P222" s="8"/>
      <c r="Q222" s="7"/>
    </row>
    <row r="223" spans="16:17">
      <c r="P223" s="8"/>
      <c r="Q223" s="7"/>
    </row>
    <row r="224" spans="16:17">
      <c r="P224" s="8"/>
      <c r="Q224" s="7"/>
    </row>
    <row r="225" spans="16:17">
      <c r="P225" s="8"/>
      <c r="Q225" s="7"/>
    </row>
    <row r="226" spans="16:17">
      <c r="P226" s="8"/>
      <c r="Q226" s="7"/>
    </row>
    <row r="227" spans="16:17">
      <c r="P227" s="8"/>
      <c r="Q227" s="7"/>
    </row>
    <row r="228" spans="16:17">
      <c r="P228" s="8"/>
      <c r="Q228" s="7"/>
    </row>
    <row r="229" spans="16:17">
      <c r="P229" s="8"/>
      <c r="Q229" s="7"/>
    </row>
    <row r="230" spans="16:17" ht="111" customHeight="1">
      <c r="P230" s="8"/>
      <c r="Q230" s="7"/>
    </row>
    <row r="231" spans="16:17">
      <c r="P231" s="8"/>
      <c r="Q231" s="7"/>
    </row>
    <row r="232" spans="16:17">
      <c r="P232" s="8"/>
      <c r="Q232" s="7"/>
    </row>
    <row r="233" spans="16:17">
      <c r="P233" s="8"/>
      <c r="Q233" s="7"/>
    </row>
    <row r="234" spans="16:17">
      <c r="P234" s="8"/>
      <c r="Q234" s="7"/>
    </row>
    <row r="235" spans="16:17">
      <c r="P235" s="8"/>
      <c r="Q235" s="7"/>
    </row>
    <row r="236" spans="16:17">
      <c r="P236" s="8"/>
      <c r="Q236" s="7"/>
    </row>
    <row r="237" spans="16:17">
      <c r="P237" s="8"/>
      <c r="Q237" s="7"/>
    </row>
    <row r="238" spans="16:17">
      <c r="P238" s="8"/>
      <c r="Q238" s="7"/>
    </row>
    <row r="239" spans="16:17" ht="17.100000000000001" customHeight="1">
      <c r="P239" s="8"/>
      <c r="Q239" s="7"/>
    </row>
    <row r="240" spans="16:17">
      <c r="P240" s="8"/>
      <c r="Q240" s="7"/>
    </row>
    <row r="241" spans="16:17">
      <c r="P241" s="8"/>
      <c r="Q241" s="7"/>
    </row>
    <row r="242" spans="16:17">
      <c r="P242" s="8"/>
      <c r="Q242" s="7"/>
    </row>
    <row r="243" spans="16:17">
      <c r="P243" s="8"/>
      <c r="Q243" s="7"/>
    </row>
    <row r="244" spans="16:17">
      <c r="P244" s="8"/>
      <c r="Q244" s="7"/>
    </row>
    <row r="245" spans="16:17">
      <c r="P245" s="8"/>
      <c r="Q245" s="7"/>
    </row>
    <row r="246" spans="16:17">
      <c r="P246" s="8"/>
      <c r="Q246" s="7"/>
    </row>
    <row r="247" spans="16:17">
      <c r="P247" s="8"/>
      <c r="Q247" s="7"/>
    </row>
    <row r="248" spans="16:17">
      <c r="P248" s="8"/>
      <c r="Q248" s="7"/>
    </row>
    <row r="249" spans="16:17">
      <c r="P249" s="8"/>
      <c r="Q249" s="7"/>
    </row>
    <row r="250" spans="16:17">
      <c r="P250" s="8"/>
      <c r="Q250" s="7"/>
    </row>
    <row r="251" spans="16:17">
      <c r="P251" s="8"/>
      <c r="Q251" s="7"/>
    </row>
    <row r="252" spans="16:17">
      <c r="P252" s="8"/>
      <c r="Q252" s="7"/>
    </row>
    <row r="253" spans="16:17">
      <c r="P253" s="8"/>
      <c r="Q253" s="7"/>
    </row>
    <row r="254" spans="16:17">
      <c r="P254" s="8"/>
      <c r="Q254" s="7"/>
    </row>
    <row r="255" spans="16:17">
      <c r="P255" s="8"/>
      <c r="Q255" s="7"/>
    </row>
    <row r="256" spans="16:17">
      <c r="P256" s="8"/>
      <c r="Q256" s="7"/>
    </row>
    <row r="257" spans="1:17">
      <c r="P257" s="8"/>
      <c r="Q257" s="7"/>
    </row>
    <row r="258" spans="1:17">
      <c r="P258" s="8"/>
      <c r="Q258" s="7"/>
    </row>
    <row r="259" spans="1:17">
      <c r="P259" s="8"/>
      <c r="Q259" s="7"/>
    </row>
    <row r="260" spans="1:17">
      <c r="P260" s="8"/>
      <c r="Q260" s="7"/>
    </row>
    <row r="261" spans="1:17">
      <c r="P261" s="8"/>
      <c r="Q261" s="7"/>
    </row>
    <row r="262" spans="1:17">
      <c r="P262" s="8"/>
      <c r="Q262" s="7"/>
    </row>
    <row r="263" spans="1:17">
      <c r="P263" s="8"/>
      <c r="Q263" s="7"/>
    </row>
    <row r="264" spans="1:17">
      <c r="P264" s="8"/>
      <c r="Q264" s="7"/>
    </row>
    <row r="265" spans="1:17">
      <c r="P265" s="8"/>
      <c r="Q265" s="7"/>
    </row>
    <row r="266" spans="1:17">
      <c r="P266" s="8"/>
      <c r="Q266" s="7"/>
    </row>
    <row r="267" spans="1:17">
      <c r="P267" s="8"/>
      <c r="Q267" s="7"/>
    </row>
    <row r="268" spans="1:17">
      <c r="P268" s="8"/>
      <c r="Q268" s="7"/>
    </row>
    <row r="269" spans="1:17">
      <c r="P269" s="8"/>
      <c r="Q269" s="7"/>
    </row>
    <row r="270" spans="1:17" s="62" customFormat="1">
      <c r="A270" s="24"/>
      <c r="B270" s="4"/>
      <c r="C270" s="4"/>
      <c r="D270" s="37"/>
      <c r="E270" s="4"/>
      <c r="F270" s="37"/>
      <c r="G270" s="55"/>
      <c r="H270" s="55"/>
      <c r="I270" s="55"/>
      <c r="J270" s="55"/>
      <c r="K270" s="55"/>
      <c r="L270" s="55"/>
      <c r="M270" s="55"/>
      <c r="N270" s="55"/>
      <c r="O270" s="55"/>
      <c r="P270" s="60"/>
      <c r="Q270" s="61"/>
    </row>
    <row r="271" spans="1:17">
      <c r="P271" s="8"/>
      <c r="Q271" s="7"/>
    </row>
    <row r="272" spans="1:17">
      <c r="P272" s="8"/>
      <c r="Q272" s="7"/>
    </row>
    <row r="273" spans="16:17">
      <c r="P273" s="8"/>
      <c r="Q273" s="7"/>
    </row>
    <row r="274" spans="16:17">
      <c r="P274" s="8"/>
      <c r="Q274" s="7"/>
    </row>
    <row r="275" spans="16:17">
      <c r="P275" s="8"/>
      <c r="Q275" s="7"/>
    </row>
    <row r="276" spans="16:17">
      <c r="P276" s="8"/>
      <c r="Q276" s="7"/>
    </row>
    <row r="277" spans="16:17">
      <c r="P277" s="8"/>
      <c r="Q277" s="7"/>
    </row>
    <row r="278" spans="16:17">
      <c r="P278" s="8"/>
      <c r="Q278" s="7"/>
    </row>
    <row r="279" spans="16:17">
      <c r="P279" s="8"/>
      <c r="Q279" s="7"/>
    </row>
    <row r="280" spans="16:17">
      <c r="P280" s="8"/>
      <c r="Q280" s="7"/>
    </row>
    <row r="281" spans="16:17">
      <c r="P281" s="8"/>
      <c r="Q281" s="7"/>
    </row>
    <row r="282" spans="16:17">
      <c r="P282" s="8"/>
      <c r="Q282" s="7"/>
    </row>
    <row r="283" spans="16:17">
      <c r="P283" s="8"/>
      <c r="Q283" s="7"/>
    </row>
    <row r="284" spans="16:17">
      <c r="P284" s="8"/>
      <c r="Q284" s="7"/>
    </row>
    <row r="285" spans="16:17">
      <c r="P285" s="8"/>
      <c r="Q285" s="7"/>
    </row>
    <row r="286" spans="16:17">
      <c r="P286" s="8"/>
      <c r="Q286" s="7"/>
    </row>
    <row r="287" spans="16:17">
      <c r="P287" s="8"/>
      <c r="Q287" s="7"/>
    </row>
    <row r="288" spans="16:17">
      <c r="P288" s="8"/>
      <c r="Q288" s="7"/>
    </row>
    <row r="289" spans="16:17">
      <c r="P289" s="8"/>
      <c r="Q289" s="7"/>
    </row>
    <row r="290" spans="16:17">
      <c r="P290" s="8"/>
      <c r="Q290" s="7"/>
    </row>
    <row r="291" spans="16:17">
      <c r="P291" s="8"/>
      <c r="Q291" s="7"/>
    </row>
    <row r="292" spans="16:17">
      <c r="P292" s="8"/>
      <c r="Q292" s="7"/>
    </row>
    <row r="293" spans="16:17">
      <c r="P293" s="8"/>
      <c r="Q293" s="7"/>
    </row>
    <row r="294" spans="16:17">
      <c r="P294" s="8"/>
      <c r="Q294" s="7"/>
    </row>
    <row r="295" spans="16:17">
      <c r="P295" s="8"/>
      <c r="Q295" s="7"/>
    </row>
    <row r="296" spans="16:17">
      <c r="P296" s="8"/>
      <c r="Q296" s="7"/>
    </row>
    <row r="297" spans="16:17">
      <c r="P297" s="8"/>
      <c r="Q297" s="7"/>
    </row>
    <row r="298" spans="16:17">
      <c r="P298" s="8"/>
      <c r="Q298" s="7"/>
    </row>
    <row r="299" spans="16:17">
      <c r="P299" s="8"/>
      <c r="Q299" s="7"/>
    </row>
    <row r="300" spans="16:17">
      <c r="P300" s="8"/>
      <c r="Q300" s="7"/>
    </row>
    <row r="301" spans="16:17">
      <c r="P301" s="8"/>
      <c r="Q301" s="7"/>
    </row>
    <row r="302" spans="16:17">
      <c r="P302" s="8"/>
      <c r="Q302" s="7"/>
    </row>
    <row r="303" spans="16:17">
      <c r="P303" s="8"/>
      <c r="Q303" s="7"/>
    </row>
    <row r="304" spans="16:17">
      <c r="P304" s="8"/>
      <c r="Q304" s="7"/>
    </row>
    <row r="305" spans="16:17">
      <c r="P305" s="8"/>
      <c r="Q305" s="7"/>
    </row>
    <row r="306" spans="16:17">
      <c r="P306" s="8"/>
      <c r="Q306" s="7"/>
    </row>
    <row r="307" spans="16:17">
      <c r="P307" s="8"/>
      <c r="Q307" s="7"/>
    </row>
    <row r="308" spans="16:17">
      <c r="P308" s="8"/>
      <c r="Q308" s="7"/>
    </row>
    <row r="309" spans="16:17">
      <c r="P309" s="8"/>
      <c r="Q309" s="7"/>
    </row>
    <row r="310" spans="16:17">
      <c r="P310" s="8"/>
      <c r="Q310" s="7"/>
    </row>
    <row r="311" spans="16:17">
      <c r="P311" s="8"/>
      <c r="Q311" s="7"/>
    </row>
    <row r="312" spans="16:17">
      <c r="P312" s="8"/>
      <c r="Q312" s="7"/>
    </row>
    <row r="313" spans="16:17">
      <c r="P313" s="8"/>
      <c r="Q313" s="7"/>
    </row>
    <row r="314" spans="16:17">
      <c r="P314" s="8"/>
      <c r="Q314" s="7"/>
    </row>
    <row r="315" spans="16:17">
      <c r="P315" s="8"/>
      <c r="Q315" s="7"/>
    </row>
    <row r="316" spans="16:17">
      <c r="P316" s="8"/>
      <c r="Q316" s="7"/>
    </row>
    <row r="317" spans="16:17">
      <c r="P317" s="8"/>
      <c r="Q317" s="7"/>
    </row>
    <row r="318" spans="16:17">
      <c r="P318" s="8"/>
      <c r="Q318" s="7"/>
    </row>
    <row r="319" spans="16:17">
      <c r="P319" s="8"/>
      <c r="Q319" s="7"/>
    </row>
    <row r="320" spans="16:17">
      <c r="P320" s="8"/>
      <c r="Q320" s="7"/>
    </row>
    <row r="321" spans="16:17">
      <c r="P321" s="8"/>
      <c r="Q321" s="7"/>
    </row>
    <row r="322" spans="16:17">
      <c r="P322" s="8"/>
      <c r="Q322" s="7"/>
    </row>
    <row r="323" spans="16:17">
      <c r="P323" s="8"/>
      <c r="Q323" s="7"/>
    </row>
    <row r="324" spans="16:17">
      <c r="P324" s="8"/>
      <c r="Q324" s="7"/>
    </row>
    <row r="325" spans="16:17">
      <c r="P325" s="8"/>
      <c r="Q325" s="7"/>
    </row>
    <row r="326" spans="16:17">
      <c r="P326" s="8"/>
      <c r="Q326" s="7"/>
    </row>
    <row r="327" spans="16:17">
      <c r="P327" s="8"/>
      <c r="Q327" s="7"/>
    </row>
    <row r="328" spans="16:17">
      <c r="P328" s="8"/>
      <c r="Q328" s="7"/>
    </row>
    <row r="329" spans="16:17">
      <c r="P329" s="8"/>
      <c r="Q329" s="7"/>
    </row>
    <row r="330" spans="16:17">
      <c r="P330" s="8"/>
      <c r="Q330" s="7"/>
    </row>
    <row r="331" spans="16:17">
      <c r="P331" s="8"/>
      <c r="Q331" s="7"/>
    </row>
    <row r="332" spans="16:17">
      <c r="P332" s="8"/>
      <c r="Q332" s="7"/>
    </row>
    <row r="333" spans="16:17">
      <c r="P333" s="8"/>
      <c r="Q333" s="7"/>
    </row>
    <row r="334" spans="16:17">
      <c r="P334" s="8"/>
      <c r="Q334" s="7"/>
    </row>
    <row r="335" spans="16:17">
      <c r="P335" s="8"/>
      <c r="Q335" s="7"/>
    </row>
    <row r="336" spans="16:17">
      <c r="P336" s="8"/>
      <c r="Q336" s="7"/>
    </row>
    <row r="337" spans="16:17">
      <c r="P337" s="8"/>
      <c r="Q337" s="7"/>
    </row>
    <row r="338" spans="16:17">
      <c r="P338" s="8"/>
      <c r="Q338" s="7"/>
    </row>
    <row r="339" spans="16:17">
      <c r="P339" s="8"/>
      <c r="Q339" s="7"/>
    </row>
    <row r="340" spans="16:17">
      <c r="P340" s="8"/>
      <c r="Q340" s="7"/>
    </row>
    <row r="341" spans="16:17">
      <c r="P341" s="8"/>
      <c r="Q341" s="7"/>
    </row>
    <row r="342" spans="16:17">
      <c r="P342" s="8"/>
      <c r="Q342" s="7"/>
    </row>
    <row r="343" spans="16:17">
      <c r="P343" s="8"/>
      <c r="Q343" s="7"/>
    </row>
    <row r="344" spans="16:17">
      <c r="P344" s="8"/>
      <c r="Q344" s="7"/>
    </row>
    <row r="345" spans="16:17">
      <c r="P345" s="8"/>
      <c r="Q345" s="7"/>
    </row>
    <row r="346" spans="16:17">
      <c r="P346" s="8"/>
      <c r="Q346" s="7"/>
    </row>
    <row r="347" spans="16:17">
      <c r="P347" s="8"/>
      <c r="Q347" s="7"/>
    </row>
    <row r="348" spans="16:17">
      <c r="P348" s="8"/>
      <c r="Q348" s="7"/>
    </row>
    <row r="349" spans="16:17">
      <c r="P349" s="8"/>
      <c r="Q349" s="7"/>
    </row>
    <row r="350" spans="16:17">
      <c r="P350" s="8"/>
      <c r="Q350" s="7"/>
    </row>
    <row r="351" spans="16:17">
      <c r="P351" s="8"/>
      <c r="Q351" s="7"/>
    </row>
    <row r="352" spans="16:17">
      <c r="P352" s="8"/>
      <c r="Q352" s="7"/>
    </row>
    <row r="353" spans="1:17">
      <c r="P353" s="8"/>
      <c r="Q353" s="7"/>
    </row>
    <row r="354" spans="1:17">
      <c r="P354" s="8"/>
      <c r="Q354" s="7"/>
    </row>
    <row r="355" spans="1:17">
      <c r="P355" s="8"/>
      <c r="Q355" s="7"/>
    </row>
    <row r="356" spans="1:17">
      <c r="P356" s="8"/>
      <c r="Q356" s="7"/>
    </row>
    <row r="357" spans="1:17">
      <c r="P357" s="8"/>
      <c r="Q357" s="7"/>
    </row>
    <row r="358" spans="1:17">
      <c r="P358" s="8"/>
      <c r="Q358" s="7"/>
    </row>
    <row r="359" spans="1:17">
      <c r="P359" s="8"/>
      <c r="Q359" s="7"/>
    </row>
    <row r="360" spans="1:17">
      <c r="P360" s="8"/>
      <c r="Q360" s="7"/>
    </row>
    <row r="361" spans="1:17">
      <c r="P361" s="8"/>
      <c r="Q361" s="7"/>
    </row>
    <row r="362" spans="1:17" s="62" customFormat="1">
      <c r="A362" s="24"/>
      <c r="B362" s="4"/>
      <c r="C362" s="4"/>
      <c r="D362" s="37"/>
      <c r="E362" s="4"/>
      <c r="F362" s="37"/>
      <c r="G362" s="55"/>
      <c r="H362" s="55"/>
      <c r="I362" s="55"/>
      <c r="J362" s="55"/>
      <c r="K362" s="55"/>
      <c r="L362" s="55"/>
      <c r="M362" s="55"/>
      <c r="N362" s="55"/>
      <c r="O362" s="55"/>
      <c r="P362" s="60"/>
      <c r="Q362" s="61"/>
    </row>
    <row r="363" spans="1:17">
      <c r="P363" s="8"/>
      <c r="Q363" s="7"/>
    </row>
    <row r="364" spans="1:17" ht="14.1" customHeight="1">
      <c r="P364" s="8"/>
      <c r="Q364" s="7"/>
    </row>
    <row r="365" spans="1:17">
      <c r="P365" s="8"/>
      <c r="Q365" s="7"/>
    </row>
    <row r="366" spans="1:17">
      <c r="P366" s="8"/>
      <c r="Q366" s="7"/>
    </row>
    <row r="367" spans="1:17">
      <c r="P367" s="8"/>
      <c r="Q367" s="7"/>
    </row>
    <row r="368" spans="1:17">
      <c r="P368" s="8"/>
      <c r="Q368" s="7"/>
    </row>
    <row r="369" spans="1:17">
      <c r="P369" s="8"/>
      <c r="Q369" s="7"/>
    </row>
    <row r="370" spans="1:17">
      <c r="P370" s="8"/>
      <c r="Q370" s="7"/>
    </row>
    <row r="371" spans="1:17">
      <c r="P371" s="8"/>
      <c r="Q371" s="7"/>
    </row>
    <row r="372" spans="1:17" s="62" customFormat="1">
      <c r="A372" s="24"/>
      <c r="B372" s="4"/>
      <c r="C372" s="4"/>
      <c r="D372" s="37"/>
      <c r="E372" s="4"/>
      <c r="F372" s="37"/>
      <c r="G372" s="55"/>
      <c r="H372" s="55"/>
      <c r="I372" s="55"/>
      <c r="J372" s="55"/>
      <c r="K372" s="55"/>
      <c r="L372" s="55"/>
      <c r="M372" s="55"/>
      <c r="N372" s="55"/>
      <c r="O372" s="55"/>
      <c r="P372" s="60"/>
      <c r="Q372" s="61"/>
    </row>
    <row r="373" spans="1:17">
      <c r="P373" s="8"/>
      <c r="Q373" s="7"/>
    </row>
    <row r="374" spans="1:17" s="62" customFormat="1">
      <c r="A374" s="24"/>
      <c r="B374" s="4"/>
      <c r="C374" s="4"/>
      <c r="D374" s="37"/>
      <c r="E374" s="4"/>
      <c r="F374" s="37"/>
      <c r="G374" s="55"/>
      <c r="H374" s="55"/>
      <c r="I374" s="55"/>
      <c r="J374" s="55"/>
      <c r="K374" s="55"/>
      <c r="L374" s="55"/>
      <c r="M374" s="55"/>
      <c r="N374" s="55"/>
      <c r="O374" s="55"/>
      <c r="P374" s="60"/>
      <c r="Q374" s="61"/>
    </row>
    <row r="375" spans="1:17">
      <c r="P375" s="8"/>
      <c r="Q375" s="7"/>
    </row>
    <row r="376" spans="1:17">
      <c r="P376" s="8"/>
      <c r="Q376" s="7"/>
    </row>
    <row r="377" spans="1:17">
      <c r="P377" s="8"/>
      <c r="Q377" s="7"/>
    </row>
    <row r="378" spans="1:17" s="62" customFormat="1">
      <c r="A378" s="24"/>
      <c r="B378" s="4"/>
      <c r="C378" s="4"/>
      <c r="D378" s="37"/>
      <c r="E378" s="4"/>
      <c r="F378" s="37"/>
      <c r="G378" s="55"/>
      <c r="H378" s="55"/>
      <c r="I378" s="55"/>
      <c r="J378" s="55"/>
      <c r="K378" s="55"/>
      <c r="L378" s="55"/>
      <c r="M378" s="55"/>
      <c r="N378" s="55"/>
      <c r="O378" s="55"/>
      <c r="P378" s="60"/>
      <c r="Q378" s="61"/>
    </row>
    <row r="379" spans="1:17">
      <c r="P379" s="8"/>
      <c r="Q379" s="7"/>
    </row>
    <row r="380" spans="1:17" s="62" customFormat="1">
      <c r="A380" s="24"/>
      <c r="B380" s="4"/>
      <c r="C380" s="4"/>
      <c r="D380" s="37"/>
      <c r="E380" s="4"/>
      <c r="F380" s="37"/>
      <c r="G380" s="55"/>
      <c r="H380" s="55"/>
      <c r="I380" s="55"/>
      <c r="J380" s="55"/>
      <c r="K380" s="55"/>
      <c r="L380" s="55"/>
      <c r="M380" s="55"/>
      <c r="N380" s="55"/>
      <c r="O380" s="55"/>
      <c r="P380" s="60"/>
      <c r="Q380" s="61"/>
    </row>
    <row r="381" spans="1:17">
      <c r="P381" s="8"/>
      <c r="Q381" s="7"/>
    </row>
    <row r="382" spans="1:17" s="62" customFormat="1">
      <c r="A382" s="24"/>
      <c r="B382" s="4"/>
      <c r="C382" s="4"/>
      <c r="D382" s="37"/>
      <c r="E382" s="4"/>
      <c r="F382" s="37"/>
      <c r="G382" s="55"/>
      <c r="H382" s="55"/>
      <c r="I382" s="55"/>
      <c r="J382" s="55"/>
      <c r="K382" s="55"/>
      <c r="L382" s="55"/>
      <c r="M382" s="55"/>
      <c r="N382" s="55"/>
      <c r="O382" s="55"/>
      <c r="P382" s="60"/>
      <c r="Q382" s="61"/>
    </row>
    <row r="383" spans="1:17">
      <c r="P383" s="8"/>
      <c r="Q383" s="7"/>
    </row>
    <row r="384" spans="1:17">
      <c r="P384" s="8"/>
      <c r="Q384" s="7"/>
    </row>
    <row r="385" spans="1:17">
      <c r="P385" s="8"/>
      <c r="Q385" s="7"/>
    </row>
    <row r="386" spans="1:17">
      <c r="P386" s="8"/>
      <c r="Q386" s="7"/>
    </row>
    <row r="387" spans="1:17">
      <c r="P387" s="8"/>
      <c r="Q387" s="7"/>
    </row>
    <row r="388" spans="1:17">
      <c r="P388" s="8"/>
      <c r="Q388" s="7"/>
    </row>
    <row r="389" spans="1:17">
      <c r="P389" s="8"/>
      <c r="Q389" s="7"/>
    </row>
    <row r="390" spans="1:17" s="62" customFormat="1">
      <c r="A390" s="24"/>
      <c r="B390" s="4"/>
      <c r="C390" s="4"/>
      <c r="D390" s="37"/>
      <c r="E390" s="4"/>
      <c r="F390" s="37"/>
      <c r="G390" s="55"/>
      <c r="H390" s="55"/>
      <c r="I390" s="55"/>
      <c r="J390" s="55"/>
      <c r="K390" s="55"/>
      <c r="L390" s="55"/>
      <c r="M390" s="55"/>
      <c r="N390" s="55"/>
      <c r="O390" s="55"/>
      <c r="P390" s="60"/>
      <c r="Q390" s="61"/>
    </row>
    <row r="391" spans="1:17">
      <c r="P391" s="8"/>
      <c r="Q391" s="7"/>
    </row>
    <row r="392" spans="1:17">
      <c r="P392" s="8"/>
      <c r="Q392" s="7"/>
    </row>
    <row r="393" spans="1:17">
      <c r="P393" s="8"/>
      <c r="Q393" s="7"/>
    </row>
    <row r="394" spans="1:17">
      <c r="P394" s="8"/>
      <c r="Q394" s="7"/>
    </row>
    <row r="395" spans="1:17">
      <c r="P395" s="8"/>
      <c r="Q395" s="7"/>
    </row>
    <row r="396" spans="1:17">
      <c r="P396" s="8"/>
      <c r="Q396" s="7"/>
    </row>
    <row r="397" spans="1:17">
      <c r="P397" s="8"/>
      <c r="Q397" s="7"/>
    </row>
    <row r="398" spans="1:17">
      <c r="P398" s="8"/>
      <c r="Q398" s="7"/>
    </row>
    <row r="399" spans="1:17">
      <c r="P399" s="8"/>
      <c r="Q399" s="7"/>
    </row>
    <row r="400" spans="1:17">
      <c r="P400" s="8"/>
      <c r="Q400" s="7"/>
    </row>
    <row r="401" spans="1:17">
      <c r="P401" s="8"/>
      <c r="Q401" s="7"/>
    </row>
    <row r="402" spans="1:17" s="62" customFormat="1">
      <c r="A402" s="24"/>
      <c r="B402" s="4"/>
      <c r="C402" s="4"/>
      <c r="D402" s="37"/>
      <c r="E402" s="4"/>
      <c r="F402" s="37"/>
      <c r="G402" s="55"/>
      <c r="H402" s="55"/>
      <c r="I402" s="55"/>
      <c r="J402" s="55"/>
      <c r="K402" s="55"/>
      <c r="L402" s="55"/>
      <c r="M402" s="55"/>
      <c r="N402" s="55"/>
      <c r="O402" s="55"/>
      <c r="P402" s="60"/>
      <c r="Q402" s="61"/>
    </row>
    <row r="403" spans="1:17">
      <c r="P403" s="8"/>
      <c r="Q403" s="7"/>
    </row>
    <row r="404" spans="1:17" s="62" customFormat="1">
      <c r="A404" s="24"/>
      <c r="B404" s="4"/>
      <c r="C404" s="4"/>
      <c r="D404" s="37"/>
      <c r="E404" s="4"/>
      <c r="F404" s="37"/>
      <c r="G404" s="55"/>
      <c r="H404" s="55"/>
      <c r="I404" s="55"/>
      <c r="J404" s="55"/>
      <c r="K404" s="55"/>
      <c r="L404" s="55"/>
      <c r="M404" s="55"/>
      <c r="N404" s="55"/>
      <c r="O404" s="55"/>
      <c r="P404" s="60"/>
      <c r="Q404" s="61"/>
    </row>
    <row r="405" spans="1:17">
      <c r="P405" s="8"/>
      <c r="Q405" s="7"/>
    </row>
    <row r="406" spans="1:17" s="62" customFormat="1">
      <c r="A406" s="24"/>
      <c r="B406" s="4"/>
      <c r="C406" s="4"/>
      <c r="D406" s="37"/>
      <c r="E406" s="4"/>
      <c r="F406" s="37"/>
      <c r="G406" s="55"/>
      <c r="H406" s="55"/>
      <c r="I406" s="55"/>
      <c r="J406" s="55"/>
      <c r="K406" s="55"/>
      <c r="L406" s="55"/>
      <c r="M406" s="55"/>
      <c r="N406" s="55"/>
      <c r="O406" s="55"/>
      <c r="P406" s="60"/>
      <c r="Q406" s="61"/>
    </row>
    <row r="407" spans="1:17">
      <c r="P407" s="8"/>
      <c r="Q407" s="7"/>
    </row>
    <row r="408" spans="1:17" s="62" customFormat="1">
      <c r="A408" s="24"/>
      <c r="B408" s="4"/>
      <c r="C408" s="4"/>
      <c r="D408" s="37"/>
      <c r="E408" s="4"/>
      <c r="F408" s="37"/>
      <c r="G408" s="55"/>
      <c r="H408" s="55"/>
      <c r="I408" s="55"/>
      <c r="J408" s="55"/>
      <c r="K408" s="55"/>
      <c r="L408" s="55"/>
      <c r="M408" s="55"/>
      <c r="N408" s="55"/>
      <c r="O408" s="55"/>
      <c r="P408" s="60"/>
      <c r="Q408" s="61"/>
    </row>
    <row r="409" spans="1:17">
      <c r="P409" s="8"/>
      <c r="Q409" s="7"/>
    </row>
    <row r="410" spans="1:17" s="62" customFormat="1">
      <c r="A410" s="24"/>
      <c r="B410" s="4"/>
      <c r="C410" s="4"/>
      <c r="D410" s="37"/>
      <c r="E410" s="4"/>
      <c r="F410" s="37"/>
      <c r="G410" s="55"/>
      <c r="H410" s="55"/>
      <c r="I410" s="55"/>
      <c r="J410" s="55"/>
      <c r="K410" s="55"/>
      <c r="L410" s="55"/>
      <c r="M410" s="55"/>
      <c r="N410" s="55"/>
      <c r="O410" s="55"/>
      <c r="P410" s="60"/>
      <c r="Q410" s="61"/>
    </row>
    <row r="411" spans="1:17">
      <c r="P411" s="8"/>
      <c r="Q411" s="7"/>
    </row>
    <row r="412" spans="1:17">
      <c r="P412" s="8"/>
      <c r="Q412" s="7"/>
    </row>
    <row r="413" spans="1:17">
      <c r="P413" s="8"/>
      <c r="Q413" s="7"/>
    </row>
    <row r="414" spans="1:17" s="62" customFormat="1">
      <c r="A414" s="24"/>
      <c r="B414" s="4"/>
      <c r="C414" s="4"/>
      <c r="D414" s="37"/>
      <c r="E414" s="4"/>
      <c r="F414" s="37"/>
      <c r="G414" s="55"/>
      <c r="H414" s="55"/>
      <c r="I414" s="55"/>
      <c r="J414" s="55"/>
      <c r="K414" s="55"/>
      <c r="L414" s="55"/>
      <c r="M414" s="55"/>
      <c r="N414" s="55"/>
      <c r="O414" s="55"/>
      <c r="P414" s="60"/>
      <c r="Q414" s="61"/>
    </row>
    <row r="415" spans="1:17">
      <c r="P415" s="8"/>
      <c r="Q415" s="7"/>
    </row>
    <row r="416" spans="1:17">
      <c r="P416" s="8"/>
      <c r="Q416" s="7"/>
    </row>
    <row r="417" spans="1:17">
      <c r="P417" s="8"/>
      <c r="Q417" s="7"/>
    </row>
    <row r="418" spans="1:17" s="62" customFormat="1">
      <c r="A418" s="24"/>
      <c r="B418" s="4"/>
      <c r="C418" s="4"/>
      <c r="D418" s="37"/>
      <c r="E418" s="4"/>
      <c r="F418" s="37"/>
      <c r="G418" s="55"/>
      <c r="H418" s="55"/>
      <c r="I418" s="55"/>
      <c r="J418" s="55"/>
      <c r="K418" s="55"/>
      <c r="L418" s="55"/>
      <c r="M418" s="55"/>
      <c r="N418" s="55"/>
      <c r="O418" s="55"/>
      <c r="P418" s="60"/>
      <c r="Q418" s="61"/>
    </row>
    <row r="419" spans="1:17">
      <c r="P419" s="8"/>
      <c r="Q419" s="7"/>
    </row>
    <row r="420" spans="1:17">
      <c r="P420" s="8"/>
      <c r="Q420" s="7"/>
    </row>
    <row r="421" spans="1:17">
      <c r="P421" s="8"/>
      <c r="Q421" s="7"/>
    </row>
    <row r="422" spans="1:17" s="62" customFormat="1">
      <c r="A422" s="24"/>
      <c r="B422" s="4"/>
      <c r="C422" s="4"/>
      <c r="D422" s="37"/>
      <c r="E422" s="4"/>
      <c r="F422" s="37"/>
      <c r="G422" s="55"/>
      <c r="H422" s="55"/>
      <c r="I422" s="55"/>
      <c r="J422" s="55"/>
      <c r="K422" s="55"/>
      <c r="L422" s="55"/>
      <c r="M422" s="55"/>
      <c r="N422" s="55"/>
      <c r="O422" s="55"/>
      <c r="P422" s="60"/>
      <c r="Q422" s="61"/>
    </row>
    <row r="423" spans="1:17">
      <c r="P423" s="8"/>
      <c r="Q423" s="7"/>
    </row>
    <row r="424" spans="1:17" s="62" customFormat="1">
      <c r="A424" s="24"/>
      <c r="B424" s="4"/>
      <c r="C424" s="4"/>
      <c r="D424" s="37"/>
      <c r="E424" s="4"/>
      <c r="F424" s="37"/>
      <c r="G424" s="55"/>
      <c r="H424" s="55"/>
      <c r="I424" s="55"/>
      <c r="J424" s="55"/>
      <c r="K424" s="55"/>
      <c r="L424" s="55"/>
      <c r="M424" s="55"/>
      <c r="N424" s="55"/>
      <c r="O424" s="55"/>
      <c r="P424" s="60"/>
      <c r="Q424" s="61"/>
    </row>
    <row r="425" spans="1:17">
      <c r="P425" s="8"/>
      <c r="Q425" s="7"/>
    </row>
    <row r="426" spans="1:17" s="62" customFormat="1">
      <c r="A426" s="24"/>
      <c r="B426" s="4"/>
      <c r="C426" s="4"/>
      <c r="D426" s="37"/>
      <c r="E426" s="4"/>
      <c r="F426" s="37"/>
      <c r="G426" s="55"/>
      <c r="H426" s="55"/>
      <c r="I426" s="55"/>
      <c r="J426" s="55"/>
      <c r="K426" s="55"/>
      <c r="L426" s="55"/>
      <c r="M426" s="55"/>
      <c r="N426" s="55"/>
      <c r="O426" s="55"/>
      <c r="P426" s="60"/>
      <c r="Q426" s="61"/>
    </row>
    <row r="427" spans="1:17">
      <c r="P427" s="8"/>
      <c r="Q427" s="7"/>
    </row>
    <row r="428" spans="1:17">
      <c r="P428" s="8"/>
      <c r="Q428" s="7"/>
    </row>
    <row r="429" spans="1:17">
      <c r="P429" s="8"/>
      <c r="Q429" s="7"/>
    </row>
    <row r="430" spans="1:17">
      <c r="P430" s="8"/>
      <c r="Q430" s="7"/>
    </row>
    <row r="431" spans="1:17">
      <c r="P431" s="8"/>
      <c r="Q431" s="7"/>
    </row>
    <row r="432" spans="1:17">
      <c r="P432" s="8"/>
      <c r="Q432" s="7"/>
    </row>
    <row r="433" spans="1:17">
      <c r="P433" s="8"/>
      <c r="Q433" s="7"/>
    </row>
    <row r="434" spans="1:17">
      <c r="P434" s="8"/>
      <c r="Q434" s="7"/>
    </row>
    <row r="435" spans="1:17">
      <c r="P435" s="8"/>
      <c r="Q435" s="7"/>
    </row>
    <row r="436" spans="1:17" s="62" customFormat="1">
      <c r="A436" s="24"/>
      <c r="B436" s="4"/>
      <c r="C436" s="4"/>
      <c r="D436" s="37"/>
      <c r="E436" s="4"/>
      <c r="F436" s="37"/>
      <c r="G436" s="55"/>
      <c r="H436" s="55"/>
      <c r="I436" s="55"/>
      <c r="J436" s="55"/>
      <c r="K436" s="55"/>
      <c r="L436" s="55"/>
      <c r="M436" s="55"/>
      <c r="N436" s="55"/>
      <c r="O436" s="55"/>
      <c r="P436" s="60"/>
      <c r="Q436" s="61"/>
    </row>
    <row r="437" spans="1:17">
      <c r="P437" s="8"/>
      <c r="Q437" s="7"/>
    </row>
    <row r="438" spans="1:17">
      <c r="P438" s="8"/>
      <c r="Q438" s="7"/>
    </row>
    <row r="439" spans="1:17">
      <c r="P439" s="8"/>
      <c r="Q439" s="7"/>
    </row>
    <row r="440" spans="1:17">
      <c r="P440" s="8"/>
      <c r="Q440" s="7"/>
    </row>
    <row r="441" spans="1:17">
      <c r="P441" s="8"/>
      <c r="Q441" s="7"/>
    </row>
    <row r="442" spans="1:17">
      <c r="P442" s="8"/>
      <c r="Q442" s="7"/>
    </row>
    <row r="443" spans="1:17">
      <c r="P443" s="8"/>
      <c r="Q443" s="7"/>
    </row>
    <row r="444" spans="1:17">
      <c r="P444" s="8"/>
      <c r="Q444" s="7"/>
    </row>
    <row r="445" spans="1:17">
      <c r="P445" s="8"/>
      <c r="Q445" s="7"/>
    </row>
    <row r="446" spans="1:17">
      <c r="P446" s="8"/>
      <c r="Q446" s="7"/>
    </row>
    <row r="447" spans="1:17">
      <c r="P447" s="8"/>
      <c r="Q447" s="7"/>
    </row>
    <row r="448" spans="1:17" s="62" customFormat="1">
      <c r="A448" s="24"/>
      <c r="B448" s="4"/>
      <c r="C448" s="4"/>
      <c r="D448" s="37"/>
      <c r="E448" s="4"/>
      <c r="F448" s="37"/>
      <c r="G448" s="55"/>
      <c r="H448" s="55"/>
      <c r="I448" s="55"/>
      <c r="J448" s="55"/>
      <c r="K448" s="55"/>
      <c r="L448" s="55"/>
      <c r="M448" s="55"/>
      <c r="N448" s="55"/>
      <c r="O448" s="55"/>
      <c r="P448" s="60"/>
      <c r="Q448" s="61"/>
    </row>
    <row r="449" spans="1:17">
      <c r="P449" s="8"/>
      <c r="Q449" s="7"/>
    </row>
    <row r="450" spans="1:17" s="62" customFormat="1">
      <c r="A450" s="24"/>
      <c r="B450" s="4"/>
      <c r="C450" s="4"/>
      <c r="D450" s="37"/>
      <c r="E450" s="4"/>
      <c r="F450" s="37"/>
      <c r="G450" s="55"/>
      <c r="H450" s="55"/>
      <c r="I450" s="55"/>
      <c r="J450" s="55"/>
      <c r="K450" s="55"/>
      <c r="L450" s="55"/>
      <c r="M450" s="55"/>
      <c r="N450" s="55"/>
      <c r="O450" s="55"/>
      <c r="P450" s="60"/>
      <c r="Q450" s="61"/>
    </row>
    <row r="451" spans="1:17">
      <c r="P451" s="8"/>
      <c r="Q451" s="7"/>
    </row>
    <row r="452" spans="1:17" s="62" customFormat="1">
      <c r="A452" s="24"/>
      <c r="B452" s="4"/>
      <c r="C452" s="4"/>
      <c r="D452" s="37"/>
      <c r="E452" s="4"/>
      <c r="F452" s="37"/>
      <c r="G452" s="55"/>
      <c r="H452" s="55"/>
      <c r="I452" s="55"/>
      <c r="J452" s="55"/>
      <c r="K452" s="55"/>
      <c r="L452" s="55"/>
      <c r="M452" s="55"/>
      <c r="N452" s="55"/>
      <c r="O452" s="55"/>
      <c r="P452" s="60"/>
      <c r="Q452" s="61"/>
    </row>
    <row r="453" spans="1:17">
      <c r="P453" s="8"/>
      <c r="Q453" s="7"/>
    </row>
    <row r="454" spans="1:17" s="62" customFormat="1">
      <c r="A454" s="24"/>
      <c r="B454" s="4"/>
      <c r="C454" s="4"/>
      <c r="D454" s="37"/>
      <c r="E454" s="4"/>
      <c r="F454" s="37"/>
      <c r="G454" s="55"/>
      <c r="H454" s="55"/>
      <c r="I454" s="55"/>
      <c r="J454" s="55"/>
      <c r="K454" s="55"/>
      <c r="L454" s="55"/>
      <c r="M454" s="55"/>
      <c r="N454" s="55"/>
      <c r="O454" s="55"/>
      <c r="P454" s="60"/>
      <c r="Q454" s="61"/>
    </row>
    <row r="455" spans="1:17">
      <c r="P455" s="8"/>
      <c r="Q455" s="7"/>
    </row>
    <row r="456" spans="1:17">
      <c r="P456" s="8"/>
      <c r="Q456" s="7"/>
    </row>
    <row r="457" spans="1:17">
      <c r="P457" s="8"/>
      <c r="Q457" s="7"/>
    </row>
    <row r="458" spans="1:17">
      <c r="P458" s="8"/>
      <c r="Q458" s="7"/>
    </row>
    <row r="459" spans="1:17">
      <c r="P459" s="8"/>
      <c r="Q459" s="7"/>
    </row>
    <row r="460" spans="1:17">
      <c r="P460" s="8"/>
      <c r="Q460" s="7"/>
    </row>
    <row r="461" spans="1:17">
      <c r="P461" s="8"/>
      <c r="Q461" s="7"/>
    </row>
    <row r="462" spans="1:17">
      <c r="P462" s="8"/>
      <c r="Q462" s="7"/>
    </row>
    <row r="463" spans="1:17">
      <c r="P463" s="8"/>
      <c r="Q463" s="7"/>
    </row>
    <row r="464" spans="1:17">
      <c r="P464" s="8"/>
      <c r="Q464" s="7"/>
    </row>
    <row r="465" spans="1:17">
      <c r="P465" s="8"/>
      <c r="Q465" s="7"/>
    </row>
    <row r="466" spans="1:17">
      <c r="P466" s="8"/>
      <c r="Q466" s="7"/>
    </row>
    <row r="467" spans="1:17">
      <c r="P467" s="8"/>
      <c r="Q467" s="7"/>
    </row>
    <row r="468" spans="1:17" s="62" customFormat="1">
      <c r="A468" s="24"/>
      <c r="B468" s="4"/>
      <c r="C468" s="4"/>
      <c r="D468" s="37"/>
      <c r="E468" s="4"/>
      <c r="F468" s="37"/>
      <c r="G468" s="55"/>
      <c r="H468" s="55"/>
      <c r="I468" s="55"/>
      <c r="J468" s="55"/>
      <c r="K468" s="55"/>
      <c r="L468" s="55"/>
      <c r="M468" s="55"/>
      <c r="N468" s="55"/>
      <c r="O468" s="55"/>
      <c r="P468" s="60"/>
      <c r="Q468" s="61"/>
    </row>
    <row r="469" spans="1:17">
      <c r="P469" s="8"/>
      <c r="Q469" s="7"/>
    </row>
    <row r="470" spans="1:17" s="62" customFormat="1">
      <c r="A470" s="24"/>
      <c r="B470" s="4"/>
      <c r="C470" s="4"/>
      <c r="D470" s="37"/>
      <c r="E470" s="4"/>
      <c r="F470" s="37"/>
      <c r="G470" s="55"/>
      <c r="H470" s="55"/>
      <c r="I470" s="55"/>
      <c r="J470" s="55"/>
      <c r="K470" s="55"/>
      <c r="L470" s="55"/>
      <c r="M470" s="55"/>
      <c r="N470" s="55"/>
      <c r="O470" s="55"/>
      <c r="P470" s="60"/>
      <c r="Q470" s="61"/>
    </row>
    <row r="471" spans="1:17">
      <c r="P471" s="8"/>
      <c r="Q471" s="7"/>
    </row>
    <row r="472" spans="1:17">
      <c r="P472" s="8"/>
      <c r="Q472" s="7"/>
    </row>
    <row r="473" spans="1:17">
      <c r="P473" s="8"/>
      <c r="Q473" s="7"/>
    </row>
    <row r="474" spans="1:17" s="62" customFormat="1">
      <c r="A474" s="24"/>
      <c r="B474" s="4"/>
      <c r="C474" s="4"/>
      <c r="D474" s="37"/>
      <c r="E474" s="4"/>
      <c r="F474" s="37"/>
      <c r="G474" s="55"/>
      <c r="H474" s="55"/>
      <c r="I474" s="55"/>
      <c r="J474" s="55"/>
      <c r="K474" s="55"/>
      <c r="L474" s="55"/>
      <c r="M474" s="55"/>
      <c r="N474" s="55"/>
      <c r="O474" s="55"/>
      <c r="P474" s="60"/>
      <c r="Q474" s="61"/>
    </row>
    <row r="475" spans="1:17">
      <c r="P475" s="8"/>
      <c r="Q475" s="7"/>
    </row>
    <row r="476" spans="1:17" s="62" customFormat="1">
      <c r="A476" s="24"/>
      <c r="B476" s="4"/>
      <c r="C476" s="4"/>
      <c r="D476" s="37"/>
      <c r="E476" s="4"/>
      <c r="F476" s="37"/>
      <c r="G476" s="55"/>
      <c r="H476" s="55"/>
      <c r="I476" s="55"/>
      <c r="J476" s="55"/>
      <c r="K476" s="55"/>
      <c r="L476" s="55"/>
      <c r="M476" s="55"/>
      <c r="N476" s="55"/>
      <c r="O476" s="55"/>
      <c r="P476" s="60"/>
      <c r="Q476" s="61"/>
    </row>
    <row r="477" spans="1:17">
      <c r="P477" s="8"/>
      <c r="Q477" s="7"/>
    </row>
    <row r="478" spans="1:17">
      <c r="P478" s="8"/>
      <c r="Q478" s="7"/>
    </row>
    <row r="479" spans="1:17">
      <c r="P479" s="8"/>
      <c r="Q479" s="7"/>
    </row>
    <row r="480" spans="1:17" s="62" customFormat="1">
      <c r="A480" s="24"/>
      <c r="B480" s="4"/>
      <c r="C480" s="4"/>
      <c r="D480" s="37"/>
      <c r="E480" s="4"/>
      <c r="F480" s="37"/>
      <c r="G480" s="55"/>
      <c r="H480" s="55"/>
      <c r="I480" s="55"/>
      <c r="J480" s="55"/>
      <c r="K480" s="55"/>
      <c r="L480" s="55"/>
      <c r="M480" s="55"/>
      <c r="N480" s="55"/>
      <c r="O480" s="55"/>
      <c r="P480" s="60"/>
      <c r="Q480" s="61"/>
    </row>
    <row r="481" spans="1:17">
      <c r="P481" s="8"/>
      <c r="Q481" s="7"/>
    </row>
    <row r="482" spans="1:17" s="62" customFormat="1">
      <c r="A482" s="24"/>
      <c r="B482" s="4"/>
      <c r="C482" s="4"/>
      <c r="D482" s="37"/>
      <c r="E482" s="4"/>
      <c r="F482" s="37"/>
      <c r="G482" s="55"/>
      <c r="H482" s="55"/>
      <c r="I482" s="55"/>
      <c r="J482" s="55"/>
      <c r="K482" s="55"/>
      <c r="L482" s="55"/>
      <c r="M482" s="55"/>
      <c r="N482" s="55"/>
      <c r="O482" s="55"/>
      <c r="P482" s="60"/>
      <c r="Q482" s="61"/>
    </row>
    <row r="483" spans="1:17">
      <c r="P483" s="8"/>
      <c r="Q483" s="7"/>
    </row>
    <row r="484" spans="1:17">
      <c r="P484" s="8"/>
      <c r="Q484" s="7"/>
    </row>
    <row r="485" spans="1:17">
      <c r="P485" s="8"/>
      <c r="Q485" s="7"/>
    </row>
    <row r="486" spans="1:17">
      <c r="P486" s="8"/>
      <c r="Q486" s="7"/>
    </row>
    <row r="487" spans="1:17">
      <c r="P487" s="8"/>
      <c r="Q487" s="7"/>
    </row>
    <row r="488" spans="1:17">
      <c r="P488" s="8"/>
      <c r="Q488" s="7"/>
    </row>
    <row r="489" spans="1:17">
      <c r="P489" s="8"/>
      <c r="Q489" s="7"/>
    </row>
    <row r="490" spans="1:17">
      <c r="P490" s="8"/>
      <c r="Q490" s="7"/>
    </row>
    <row r="491" spans="1:17">
      <c r="P491" s="8"/>
      <c r="Q491" s="7"/>
    </row>
    <row r="492" spans="1:17">
      <c r="P492" s="8"/>
      <c r="Q492" s="7"/>
    </row>
    <row r="493" spans="1:17">
      <c r="P493" s="8"/>
      <c r="Q493" s="7"/>
    </row>
    <row r="494" spans="1:17">
      <c r="P494" s="8"/>
      <c r="Q494" s="7"/>
    </row>
    <row r="495" spans="1:17">
      <c r="P495" s="8"/>
      <c r="Q495" s="7"/>
    </row>
    <row r="496" spans="1:17">
      <c r="P496" s="8"/>
      <c r="Q496" s="7"/>
    </row>
    <row r="497" spans="1:17" customFormat="1">
      <c r="A497" s="24"/>
      <c r="B497" s="4"/>
      <c r="C497" s="4"/>
      <c r="D497" s="37"/>
      <c r="E497" s="4"/>
      <c r="F497" s="37"/>
      <c r="G497" s="55"/>
      <c r="H497" s="55"/>
      <c r="I497" s="55"/>
      <c r="J497" s="55"/>
      <c r="K497" s="55"/>
      <c r="L497" s="55"/>
      <c r="M497" s="55"/>
      <c r="N497" s="55"/>
      <c r="O497" s="55"/>
      <c r="P497" s="5"/>
      <c r="Q497" s="5"/>
    </row>
    <row r="498" spans="1:17" customFormat="1">
      <c r="A498" s="24"/>
      <c r="B498" s="4"/>
      <c r="C498" s="4"/>
      <c r="D498" s="37"/>
      <c r="E498" s="4"/>
      <c r="F498" s="37"/>
      <c r="G498" s="55"/>
      <c r="H498" s="55"/>
      <c r="I498" s="55"/>
      <c r="J498" s="55"/>
      <c r="K498" s="55"/>
      <c r="L498" s="55"/>
      <c r="M498" s="55"/>
      <c r="N498" s="55"/>
      <c r="O498" s="55"/>
      <c r="P498" s="5"/>
      <c r="Q498" s="5"/>
    </row>
    <row r="499" spans="1:17" customFormat="1">
      <c r="A499" s="24"/>
      <c r="B499" s="4"/>
      <c r="C499" s="4"/>
      <c r="D499" s="37"/>
      <c r="E499" s="4"/>
      <c r="F499" s="37"/>
      <c r="G499" s="55"/>
      <c r="H499" s="55"/>
      <c r="I499" s="55"/>
      <c r="J499" s="55"/>
      <c r="K499" s="55"/>
      <c r="L499" s="55"/>
      <c r="M499" s="55"/>
      <c r="N499" s="55"/>
      <c r="O499" s="55"/>
      <c r="P499" s="5"/>
      <c r="Q499" s="5"/>
    </row>
    <row r="500" spans="1:17">
      <c r="P500" s="8"/>
      <c r="Q500" s="7"/>
    </row>
    <row r="501" spans="1:17">
      <c r="P501" s="8"/>
      <c r="Q501" s="7"/>
    </row>
    <row r="502" spans="1:17">
      <c r="P502" s="8"/>
      <c r="Q502" s="7"/>
    </row>
    <row r="503" spans="1:17">
      <c r="P503" s="8"/>
      <c r="Q503" s="7"/>
    </row>
    <row r="504" spans="1:17">
      <c r="P504" s="8"/>
      <c r="Q504" s="7"/>
    </row>
    <row r="505" spans="1:17">
      <c r="P505" s="8"/>
      <c r="Q505" s="7"/>
    </row>
    <row r="506" spans="1:17">
      <c r="P506" s="8"/>
      <c r="Q506" s="7"/>
    </row>
    <row r="507" spans="1:17">
      <c r="P507" s="8"/>
      <c r="Q507" s="7"/>
    </row>
    <row r="508" spans="1:17">
      <c r="P508" s="8"/>
      <c r="Q508" s="7"/>
    </row>
    <row r="509" spans="1:17">
      <c r="P509" s="8"/>
      <c r="Q509" s="7"/>
    </row>
    <row r="510" spans="1:17">
      <c r="P510" s="8"/>
      <c r="Q510" s="7"/>
    </row>
    <row r="511" spans="1:17">
      <c r="P511" s="8"/>
      <c r="Q511" s="7"/>
    </row>
    <row r="512" spans="1:17">
      <c r="P512" s="8"/>
      <c r="Q512" s="7"/>
    </row>
    <row r="513" spans="16:17">
      <c r="P513" s="8"/>
      <c r="Q513" s="7"/>
    </row>
    <row r="514" spans="16:17">
      <c r="P514" s="8"/>
      <c r="Q514" s="7"/>
    </row>
    <row r="515" spans="16:17">
      <c r="P515" s="8"/>
      <c r="Q515" s="7"/>
    </row>
    <row r="516" spans="16:17">
      <c r="P516" s="8"/>
      <c r="Q516" s="7"/>
    </row>
    <row r="517" spans="16:17">
      <c r="P517" s="8"/>
      <c r="Q517" s="7"/>
    </row>
    <row r="518" spans="16:17">
      <c r="P518" s="8"/>
      <c r="Q518" s="7"/>
    </row>
    <row r="519" spans="16:17">
      <c r="P519" s="8"/>
      <c r="Q519" s="7"/>
    </row>
    <row r="520" spans="16:17">
      <c r="P520" s="8"/>
      <c r="Q520" s="7"/>
    </row>
    <row r="521" spans="16:17">
      <c r="P521" s="8"/>
      <c r="Q521" s="7"/>
    </row>
    <row r="522" spans="16:17">
      <c r="P522" s="8"/>
      <c r="Q522" s="7"/>
    </row>
    <row r="523" spans="16:17">
      <c r="P523" s="8"/>
      <c r="Q523" s="7"/>
    </row>
    <row r="524" spans="16:17">
      <c r="P524" s="8"/>
      <c r="Q524" s="7"/>
    </row>
    <row r="525" spans="16:17">
      <c r="P525" s="8"/>
      <c r="Q525" s="7"/>
    </row>
    <row r="526" spans="16:17">
      <c r="P526" s="8"/>
      <c r="Q526" s="7"/>
    </row>
    <row r="527" spans="16:17">
      <c r="P527" s="8"/>
      <c r="Q527" s="7"/>
    </row>
    <row r="528" spans="16:17">
      <c r="P528" s="8"/>
      <c r="Q528" s="7"/>
    </row>
    <row r="529" spans="16:17">
      <c r="P529" s="8"/>
      <c r="Q529" s="7"/>
    </row>
    <row r="530" spans="16:17">
      <c r="P530" s="8"/>
      <c r="Q530" s="7"/>
    </row>
    <row r="531" spans="16:17">
      <c r="P531" s="8"/>
      <c r="Q531" s="7"/>
    </row>
    <row r="532" spans="16:17">
      <c r="P532" s="8"/>
      <c r="Q532" s="7"/>
    </row>
    <row r="533" spans="16:17">
      <c r="P533" s="8"/>
      <c r="Q533" s="7"/>
    </row>
    <row r="534" spans="16:17">
      <c r="P534" s="8"/>
      <c r="Q534" s="7"/>
    </row>
    <row r="535" spans="16:17">
      <c r="P535" s="8"/>
      <c r="Q535" s="7"/>
    </row>
    <row r="536" spans="16:17">
      <c r="P536" s="8"/>
      <c r="Q536" s="7"/>
    </row>
    <row r="537" spans="16:17">
      <c r="P537" s="8"/>
      <c r="Q537" s="7"/>
    </row>
    <row r="538" spans="16:17">
      <c r="P538" s="8"/>
      <c r="Q538" s="7"/>
    </row>
    <row r="539" spans="16:17">
      <c r="P539" s="8"/>
      <c r="Q539" s="7"/>
    </row>
    <row r="540" spans="16:17">
      <c r="P540" s="8"/>
      <c r="Q540" s="7"/>
    </row>
    <row r="541" spans="16:17">
      <c r="P541" s="8"/>
      <c r="Q541" s="7"/>
    </row>
    <row r="542" spans="16:17">
      <c r="P542" s="8"/>
      <c r="Q542" s="7"/>
    </row>
    <row r="543" spans="16:17">
      <c r="P543" s="8"/>
      <c r="Q543" s="7"/>
    </row>
    <row r="544" spans="16:17">
      <c r="P544" s="8"/>
      <c r="Q544" s="7"/>
    </row>
    <row r="545" spans="16:17">
      <c r="P545" s="8"/>
      <c r="Q545" s="7"/>
    </row>
    <row r="546" spans="16:17">
      <c r="P546" s="8"/>
      <c r="Q546" s="7"/>
    </row>
    <row r="547" spans="16:17">
      <c r="P547" s="8"/>
      <c r="Q547" s="7"/>
    </row>
    <row r="548" spans="16:17">
      <c r="P548" s="8"/>
      <c r="Q548" s="7"/>
    </row>
    <row r="549" spans="16:17">
      <c r="P549" s="8"/>
      <c r="Q549" s="7"/>
    </row>
    <row r="550" spans="16:17">
      <c r="P550" s="8"/>
      <c r="Q550" s="7"/>
    </row>
    <row r="551" spans="16:17">
      <c r="P551" s="8"/>
      <c r="Q551" s="7"/>
    </row>
    <row r="552" spans="16:17">
      <c r="P552" s="8"/>
      <c r="Q552" s="7"/>
    </row>
    <row r="553" spans="16:17">
      <c r="P553" s="8"/>
      <c r="Q553" s="7"/>
    </row>
    <row r="554" spans="16:17">
      <c r="P554" s="8"/>
      <c r="Q554" s="7"/>
    </row>
    <row r="555" spans="16:17">
      <c r="P555" s="8"/>
      <c r="Q555" s="7"/>
    </row>
    <row r="556" spans="16:17">
      <c r="P556" s="8"/>
      <c r="Q556" s="7"/>
    </row>
    <row r="557" spans="16:17">
      <c r="P557" s="8"/>
      <c r="Q557" s="7"/>
    </row>
    <row r="558" spans="16:17">
      <c r="P558" s="8"/>
      <c r="Q558" s="7"/>
    </row>
    <row r="559" spans="16:17">
      <c r="P559" s="8"/>
      <c r="Q559" s="7"/>
    </row>
    <row r="560" spans="16:17">
      <c r="P560" s="8"/>
      <c r="Q560" s="7"/>
    </row>
    <row r="561" spans="16:17">
      <c r="P561" s="8"/>
      <c r="Q561" s="7"/>
    </row>
    <row r="562" spans="16:17">
      <c r="P562" s="8"/>
      <c r="Q562" s="7"/>
    </row>
    <row r="563" spans="16:17">
      <c r="P563" s="8"/>
      <c r="Q563" s="7"/>
    </row>
    <row r="564" spans="16:17">
      <c r="P564" s="8"/>
      <c r="Q564" s="7"/>
    </row>
    <row r="565" spans="16:17">
      <c r="P565" s="8"/>
      <c r="Q565" s="7"/>
    </row>
    <row r="566" spans="16:17">
      <c r="P566" s="8"/>
      <c r="Q566" s="7"/>
    </row>
    <row r="567" spans="16:17">
      <c r="P567" s="8"/>
      <c r="Q567" s="7"/>
    </row>
    <row r="568" spans="16:17">
      <c r="P568" s="8"/>
      <c r="Q568" s="7"/>
    </row>
    <row r="569" spans="16:17">
      <c r="P569" s="8"/>
      <c r="Q569" s="7"/>
    </row>
    <row r="570" spans="16:17">
      <c r="P570" s="8"/>
      <c r="Q570" s="7"/>
    </row>
    <row r="571" spans="16:17">
      <c r="P571" s="8"/>
      <c r="Q571" s="7"/>
    </row>
    <row r="572" spans="16:17">
      <c r="P572" s="8"/>
      <c r="Q572" s="7"/>
    </row>
    <row r="573" spans="16:17">
      <c r="P573" s="8"/>
      <c r="Q573" s="7"/>
    </row>
    <row r="574" spans="16:17">
      <c r="P574" s="8"/>
      <c r="Q574" s="7"/>
    </row>
    <row r="575" spans="16:17">
      <c r="P575" s="8"/>
      <c r="Q575" s="7"/>
    </row>
    <row r="576" spans="16:17">
      <c r="P576" s="8"/>
      <c r="Q576" s="7"/>
    </row>
    <row r="577" spans="16:17">
      <c r="P577" s="8"/>
      <c r="Q577" s="7"/>
    </row>
    <row r="578" spans="16:17">
      <c r="P578" s="8"/>
      <c r="Q578" s="7"/>
    </row>
    <row r="579" spans="16:17">
      <c r="P579" s="8"/>
      <c r="Q579" s="7"/>
    </row>
    <row r="580" spans="16:17">
      <c r="P580" s="8"/>
      <c r="Q580" s="7"/>
    </row>
    <row r="581" spans="16:17">
      <c r="P581" s="8"/>
      <c r="Q581" s="7"/>
    </row>
    <row r="582" spans="16:17">
      <c r="P582" s="8"/>
      <c r="Q582" s="7"/>
    </row>
    <row r="583" spans="16:17">
      <c r="P583" s="8"/>
      <c r="Q583" s="7"/>
    </row>
    <row r="584" spans="16:17">
      <c r="P584" s="8"/>
      <c r="Q584" s="7"/>
    </row>
    <row r="585" spans="16:17">
      <c r="P585" s="8"/>
      <c r="Q585" s="7"/>
    </row>
    <row r="586" spans="16:17">
      <c r="P586" s="8"/>
      <c r="Q586" s="7"/>
    </row>
    <row r="587" spans="16:17">
      <c r="P587" s="8"/>
      <c r="Q587" s="7"/>
    </row>
    <row r="588" spans="16:17">
      <c r="P588" s="8"/>
      <c r="Q588" s="7"/>
    </row>
    <row r="589" spans="16:17">
      <c r="P589" s="8"/>
      <c r="Q589" s="7"/>
    </row>
    <row r="590" spans="16:17">
      <c r="P590" s="8"/>
      <c r="Q590" s="7"/>
    </row>
    <row r="591" spans="16:17">
      <c r="P591" s="8"/>
      <c r="Q591" s="7"/>
    </row>
    <row r="592" spans="16:17">
      <c r="P592" s="8"/>
      <c r="Q592" s="7"/>
    </row>
    <row r="593" spans="16:17">
      <c r="P593" s="8"/>
      <c r="Q593" s="7"/>
    </row>
    <row r="594" spans="16:17">
      <c r="P594" s="8"/>
      <c r="Q594" s="7"/>
    </row>
    <row r="595" spans="16:17">
      <c r="P595" s="8"/>
      <c r="Q595" s="7"/>
    </row>
    <row r="596" spans="16:17">
      <c r="P596" s="8"/>
      <c r="Q596" s="7"/>
    </row>
    <row r="597" spans="16:17">
      <c r="P597" s="8"/>
      <c r="Q597" s="7"/>
    </row>
    <row r="598" spans="16:17">
      <c r="P598" s="8"/>
      <c r="Q598" s="7"/>
    </row>
    <row r="599" spans="16:17">
      <c r="P599" s="8"/>
      <c r="Q599" s="7"/>
    </row>
    <row r="600" spans="16:17">
      <c r="P600" s="8"/>
      <c r="Q600" s="7"/>
    </row>
    <row r="601" spans="16:17">
      <c r="P601" s="8"/>
      <c r="Q601" s="7"/>
    </row>
    <row r="602" spans="16:17">
      <c r="P602" s="8"/>
      <c r="Q602" s="7"/>
    </row>
    <row r="603" spans="16:17">
      <c r="P603" s="8"/>
      <c r="Q603" s="7"/>
    </row>
    <row r="604" spans="16:17">
      <c r="P604" s="8"/>
      <c r="Q604" s="7"/>
    </row>
    <row r="605" spans="16:17">
      <c r="P605" s="9"/>
    </row>
    <row r="606" spans="16:17">
      <c r="P606" s="9"/>
    </row>
    <row r="607" spans="16:17">
      <c r="P607" s="9"/>
    </row>
    <row r="608" spans="16:17">
      <c r="P608" s="9"/>
    </row>
    <row r="609" spans="16:16">
      <c r="P609" s="9"/>
    </row>
    <row r="610" spans="16:16">
      <c r="P610" s="9"/>
    </row>
    <row r="611" spans="16:16">
      <c r="P611" s="9"/>
    </row>
    <row r="612" spans="16:16">
      <c r="P612" s="9"/>
    </row>
    <row r="613" spans="16:16">
      <c r="P613" s="9"/>
    </row>
    <row r="614" spans="16:16">
      <c r="P614" s="9"/>
    </row>
    <row r="615" spans="16:16">
      <c r="P615" s="9"/>
    </row>
    <row r="616" spans="16:16">
      <c r="P616" s="9"/>
    </row>
    <row r="617" spans="16:16">
      <c r="P617" s="9"/>
    </row>
    <row r="618" spans="16:16">
      <c r="P618" s="9"/>
    </row>
    <row r="619" spans="16:16">
      <c r="P619" s="9"/>
    </row>
    <row r="620" spans="16:16">
      <c r="P620" s="9"/>
    </row>
    <row r="621" spans="16:16">
      <c r="P621" s="9"/>
    </row>
    <row r="622" spans="16:16">
      <c r="P622" s="9"/>
    </row>
    <row r="623" spans="16:16">
      <c r="P623" s="9"/>
    </row>
    <row r="624" spans="16:16">
      <c r="P624" s="9"/>
    </row>
    <row r="625" spans="16:16">
      <c r="P625" s="9"/>
    </row>
    <row r="626" spans="16:16">
      <c r="P626" s="9"/>
    </row>
    <row r="627" spans="16:16">
      <c r="P627" s="9"/>
    </row>
    <row r="628" spans="16:16">
      <c r="P628" s="9"/>
    </row>
    <row r="629" spans="16:16">
      <c r="P629" s="9"/>
    </row>
    <row r="630" spans="16:16">
      <c r="P630" s="9"/>
    </row>
    <row r="631" spans="16:16">
      <c r="P631" s="9"/>
    </row>
    <row r="632" spans="16:16">
      <c r="P632" s="9"/>
    </row>
  </sheetData>
  <mergeCells count="12">
    <mergeCell ref="A64:F64"/>
    <mergeCell ref="F4:H4"/>
    <mergeCell ref="F5:H5"/>
    <mergeCell ref="A6:B6"/>
    <mergeCell ref="D6:E6"/>
    <mergeCell ref="F6:H6"/>
    <mergeCell ref="M6:Q6"/>
    <mergeCell ref="A7:B7"/>
    <mergeCell ref="D7:E7"/>
    <mergeCell ref="A8:B8"/>
    <mergeCell ref="D8:E8"/>
    <mergeCell ref="J6:K6"/>
  </mergeCells>
  <pageMargins left="0.19685039370078741" right="0.19685039370078741" top="0.19685039370078741" bottom="0.39370078740157483" header="0" footer="0.19685039370078741"/>
  <pageSetup paperSize="9" scale="75" fitToHeight="5" orientation="landscape"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95B94-28CF-6949-8EB1-8F7D36088819}">
  <sheetPr>
    <pageSetUpPr fitToPage="1"/>
  </sheetPr>
  <dimension ref="A1:Q743"/>
  <sheetViews>
    <sheetView view="pageBreakPreview" zoomScale="120" zoomScaleNormal="100" zoomScaleSheetLayoutView="120" zoomScalePageLayoutView="75" workbookViewId="0">
      <pane ySplit="11" topLeftCell="A121" activePane="bottomLeft" state="frozen"/>
      <selection pane="bottomLeft" activeCell="M6" sqref="M6:Q6"/>
    </sheetView>
  </sheetViews>
  <sheetFormatPr defaultColWidth="8.85546875" defaultRowHeight="12.75"/>
  <cols>
    <col min="1" max="1" width="5.140625" style="24" customWidth="1"/>
    <col min="2" max="2" width="13.42578125" style="4" customWidth="1"/>
    <col min="3" max="3" width="28.28515625" style="4" customWidth="1"/>
    <col min="4" max="4" width="4.7109375" style="37" customWidth="1"/>
    <col min="5" max="5" width="25.85546875" style="4" customWidth="1"/>
    <col min="6" max="6" width="7.140625" style="37" customWidth="1"/>
    <col min="7" max="7" width="10.28515625" style="55" customWidth="1"/>
    <col min="8" max="11" width="9.85546875" style="55" customWidth="1"/>
    <col min="12" max="13" width="10" style="55" customWidth="1"/>
    <col min="14" max="14" width="10.140625" style="55" customWidth="1"/>
    <col min="15" max="15" width="12.140625" style="55" customWidth="1"/>
    <col min="16" max="16" width="17.140625" style="4" customWidth="1"/>
    <col min="17" max="16384" width="8.85546875" style="4"/>
  </cols>
  <sheetData>
    <row r="1" spans="1:17" s="1" customFormat="1" ht="11.25">
      <c r="A1" s="25" t="s">
        <v>4</v>
      </c>
      <c r="B1" s="11"/>
      <c r="C1" s="11"/>
      <c r="D1" s="31"/>
      <c r="E1" s="11"/>
      <c r="F1" s="31"/>
      <c r="G1" s="52"/>
      <c r="H1" s="52"/>
      <c r="I1" s="52"/>
      <c r="J1" s="52"/>
      <c r="K1" s="52"/>
      <c r="L1" s="52"/>
      <c r="M1" s="52"/>
      <c r="N1" s="52"/>
      <c r="O1" s="52"/>
    </row>
    <row r="2" spans="1:17" s="1" customFormat="1" ht="11.25">
      <c r="A2" s="26"/>
      <c r="B2" s="11"/>
      <c r="C2" s="11"/>
      <c r="D2" s="31"/>
      <c r="E2" s="11"/>
      <c r="F2" s="31"/>
      <c r="G2" s="52"/>
      <c r="H2" s="52"/>
      <c r="I2" s="52"/>
      <c r="J2" s="52"/>
      <c r="K2" s="52"/>
      <c r="L2" s="52"/>
      <c r="M2" s="52"/>
      <c r="N2" s="52"/>
      <c r="O2" s="52"/>
    </row>
    <row r="3" spans="1:17" s="1" customFormat="1" ht="11.25">
      <c r="A3" s="27"/>
      <c r="B3" s="10"/>
      <c r="C3" s="10"/>
      <c r="D3" s="27" t="s">
        <v>5</v>
      </c>
      <c r="E3" s="10"/>
      <c r="F3" s="30"/>
      <c r="G3" s="29"/>
      <c r="H3" s="29"/>
      <c r="I3" s="29"/>
      <c r="J3" s="52"/>
      <c r="K3" s="52"/>
      <c r="L3" s="52"/>
      <c r="M3" s="52"/>
      <c r="N3" s="52"/>
      <c r="O3" s="52"/>
    </row>
    <row r="4" spans="1:17" s="1" customFormat="1" ht="11.1" customHeight="1">
      <c r="A4" s="25"/>
      <c r="B4" s="10"/>
      <c r="C4" s="57"/>
      <c r="D4" s="25" t="s">
        <v>6</v>
      </c>
      <c r="E4" s="10"/>
      <c r="F4" s="285" t="s">
        <v>16</v>
      </c>
      <c r="G4" s="285"/>
      <c r="H4" s="285"/>
      <c r="I4" s="29"/>
      <c r="J4" s="40" t="s">
        <v>11</v>
      </c>
      <c r="K4" s="39"/>
      <c r="L4" s="52"/>
      <c r="M4" s="38" t="s">
        <v>13</v>
      </c>
      <c r="N4" s="29"/>
      <c r="O4" s="29"/>
      <c r="P4" s="29"/>
      <c r="Q4" s="52"/>
    </row>
    <row r="5" spans="1:17" s="1" customFormat="1" ht="11.1" customHeight="1">
      <c r="A5" s="25"/>
      <c r="B5" s="29"/>
      <c r="C5" s="58"/>
      <c r="D5" s="25" t="s">
        <v>7</v>
      </c>
      <c r="E5" s="29"/>
      <c r="F5" s="291" t="s">
        <v>15</v>
      </c>
      <c r="G5" s="291"/>
      <c r="H5" s="291"/>
      <c r="I5" s="29"/>
      <c r="J5" s="30" t="s">
        <v>12</v>
      </c>
      <c r="K5" s="30"/>
      <c r="L5" s="52"/>
      <c r="M5" s="30" t="s">
        <v>14</v>
      </c>
      <c r="N5" s="29"/>
      <c r="O5" s="29"/>
      <c r="P5" s="29"/>
      <c r="Q5" s="52"/>
    </row>
    <row r="6" spans="1:17" s="1" customFormat="1" ht="36" customHeight="1">
      <c r="A6" s="288"/>
      <c r="B6" s="288"/>
      <c r="C6" s="59"/>
      <c r="D6" s="288" t="s">
        <v>8</v>
      </c>
      <c r="E6" s="288"/>
      <c r="F6" s="291" t="s">
        <v>28</v>
      </c>
      <c r="G6" s="291"/>
      <c r="H6" s="291"/>
      <c r="I6" s="70"/>
      <c r="J6" s="286" t="s">
        <v>27</v>
      </c>
      <c r="K6" s="286"/>
      <c r="L6" s="52"/>
      <c r="M6" s="286" t="s">
        <v>447</v>
      </c>
      <c r="N6" s="286"/>
      <c r="O6" s="286"/>
      <c r="P6" s="286"/>
      <c r="Q6" s="286"/>
    </row>
    <row r="7" spans="1:17" s="1" customFormat="1" ht="11.25">
      <c r="A7" s="288"/>
      <c r="B7" s="288"/>
      <c r="C7" s="58"/>
      <c r="D7" s="288" t="s">
        <v>9</v>
      </c>
      <c r="E7" s="288"/>
      <c r="F7" s="30"/>
      <c r="G7" s="29"/>
      <c r="H7" s="29"/>
      <c r="I7" s="29"/>
      <c r="J7" s="52"/>
      <c r="K7" s="52"/>
      <c r="L7" s="52"/>
      <c r="M7" s="52"/>
      <c r="N7" s="52"/>
      <c r="O7" s="52"/>
    </row>
    <row r="8" spans="1:17" s="1" customFormat="1" ht="33" customHeight="1">
      <c r="A8" s="288"/>
      <c r="B8" s="288"/>
      <c r="C8" s="29"/>
      <c r="D8" s="288" t="s">
        <v>10</v>
      </c>
      <c r="E8" s="288"/>
      <c r="F8" s="32"/>
      <c r="G8" s="29"/>
      <c r="H8" s="29"/>
      <c r="I8" s="29"/>
      <c r="J8" s="52"/>
      <c r="K8" s="52"/>
      <c r="L8" s="52"/>
      <c r="M8" s="52"/>
      <c r="N8" s="52"/>
      <c r="O8" s="52"/>
    </row>
    <row r="9" spans="1:17" s="2" customFormat="1">
      <c r="A9" s="21"/>
      <c r="B9" s="12"/>
      <c r="C9" s="12"/>
      <c r="D9" s="33"/>
      <c r="E9" s="12"/>
      <c r="F9" s="33"/>
      <c r="G9" s="53"/>
      <c r="H9" s="53"/>
      <c r="I9" s="53"/>
      <c r="J9" s="53"/>
      <c r="K9" s="53"/>
      <c r="L9" s="53"/>
      <c r="M9" s="53"/>
      <c r="N9" s="53"/>
      <c r="O9" s="53"/>
    </row>
    <row r="10" spans="1:17" s="2" customFormat="1" ht="13.5" thickBot="1">
      <c r="A10" s="18" t="s">
        <v>636</v>
      </c>
      <c r="B10" s="14"/>
      <c r="C10" s="14"/>
      <c r="D10" s="34"/>
      <c r="E10" s="14"/>
      <c r="F10" s="34"/>
      <c r="G10" s="54"/>
      <c r="H10" s="54"/>
      <c r="I10" s="54"/>
      <c r="J10" s="54"/>
      <c r="K10" s="54"/>
      <c r="L10" s="54"/>
      <c r="M10" s="54"/>
      <c r="N10" s="54"/>
      <c r="O10" s="54"/>
      <c r="P10" s="54"/>
      <c r="Q10" s="5"/>
    </row>
    <row r="11" spans="1:17" s="3" customFormat="1" ht="38.25">
      <c r="A11" s="28" t="s">
        <v>2</v>
      </c>
      <c r="B11" s="15" t="s">
        <v>17</v>
      </c>
      <c r="C11" s="15" t="s">
        <v>33</v>
      </c>
      <c r="D11" s="15" t="s">
        <v>3</v>
      </c>
      <c r="E11" s="15" t="s">
        <v>0</v>
      </c>
      <c r="F11" s="15" t="s">
        <v>1</v>
      </c>
      <c r="G11" s="15" t="s">
        <v>21</v>
      </c>
      <c r="H11" s="15">
        <v>2020</v>
      </c>
      <c r="I11" s="15">
        <v>2021</v>
      </c>
      <c r="J11" s="15">
        <v>2022</v>
      </c>
      <c r="K11" s="15">
        <v>2023</v>
      </c>
      <c r="L11" s="15">
        <v>2024</v>
      </c>
      <c r="M11" s="15">
        <v>2025</v>
      </c>
      <c r="N11" s="15">
        <v>2026</v>
      </c>
      <c r="O11" s="15" t="s">
        <v>30</v>
      </c>
      <c r="P11" s="15" t="s">
        <v>37</v>
      </c>
      <c r="Q11" s="6"/>
    </row>
    <row r="12" spans="1:17" s="44" customFormat="1">
      <c r="A12" s="50"/>
      <c r="B12" s="45" t="s">
        <v>23</v>
      </c>
      <c r="C12" s="42"/>
      <c r="D12" s="42"/>
      <c r="E12" s="45"/>
      <c r="F12" s="42"/>
      <c r="G12" s="145"/>
      <c r="H12" s="145"/>
      <c r="I12" s="145"/>
      <c r="J12" s="145"/>
      <c r="K12" s="145"/>
      <c r="L12" s="145"/>
      <c r="M12" s="266"/>
      <c r="N12" s="266"/>
      <c r="O12" s="266"/>
      <c r="P12" s="102"/>
      <c r="Q12" s="43"/>
    </row>
    <row r="13" spans="1:17" s="44" customFormat="1">
      <c r="A13" s="50"/>
      <c r="B13" s="45"/>
      <c r="C13" s="42"/>
      <c r="D13" s="42"/>
      <c r="E13" s="45"/>
      <c r="F13" s="42"/>
      <c r="G13" s="266"/>
      <c r="H13" s="266"/>
      <c r="I13" s="145"/>
      <c r="J13" s="266"/>
      <c r="K13" s="145"/>
      <c r="L13" s="266"/>
      <c r="M13" s="266"/>
      <c r="N13" s="266"/>
      <c r="O13" s="266"/>
      <c r="P13" s="102"/>
      <c r="Q13" s="43"/>
    </row>
    <row r="14" spans="1:17" s="44" customFormat="1">
      <c r="A14" s="50">
        <v>1</v>
      </c>
      <c r="B14" s="45" t="s">
        <v>152</v>
      </c>
      <c r="C14" s="42"/>
      <c r="D14" s="42"/>
      <c r="E14" s="45"/>
      <c r="F14" s="42"/>
      <c r="G14" s="266"/>
      <c r="H14" s="266"/>
      <c r="I14" s="266"/>
      <c r="J14" s="266"/>
      <c r="K14" s="266"/>
      <c r="L14" s="266"/>
      <c r="M14" s="266"/>
      <c r="N14" s="266"/>
      <c r="O14" s="266"/>
      <c r="P14" s="102"/>
      <c r="Q14" s="43"/>
    </row>
    <row r="15" spans="1:17" s="44" customFormat="1">
      <c r="A15" s="50"/>
      <c r="B15" s="45"/>
      <c r="C15" s="42"/>
      <c r="D15" s="42"/>
      <c r="E15" s="45"/>
      <c r="F15" s="42"/>
      <c r="G15" s="266"/>
      <c r="H15" s="266"/>
      <c r="I15" s="266"/>
      <c r="J15" s="266"/>
      <c r="K15" s="266"/>
      <c r="L15" s="266"/>
      <c r="M15" s="266"/>
      <c r="N15" s="266"/>
      <c r="O15" s="266"/>
      <c r="P15" s="102"/>
      <c r="Q15" s="43"/>
    </row>
    <row r="16" spans="1:17" s="44" customFormat="1">
      <c r="A16" s="19"/>
      <c r="B16" s="16" t="s">
        <v>18</v>
      </c>
      <c r="C16" s="49"/>
      <c r="D16" s="35"/>
      <c r="E16" s="51"/>
      <c r="F16" s="35"/>
      <c r="G16" s="266"/>
      <c r="H16" s="266"/>
      <c r="I16" s="266"/>
      <c r="J16" s="266"/>
      <c r="K16" s="266"/>
      <c r="L16" s="266"/>
      <c r="M16" s="266"/>
      <c r="N16" s="266"/>
      <c r="O16" s="266"/>
      <c r="P16" s="102"/>
      <c r="Q16" s="43"/>
    </row>
    <row r="17" spans="1:17" s="44" customFormat="1">
      <c r="A17" s="20"/>
      <c r="B17" s="16"/>
      <c r="C17" s="49"/>
      <c r="D17" s="35"/>
      <c r="E17" s="51"/>
      <c r="F17" s="35"/>
      <c r="G17" s="266"/>
      <c r="H17" s="266"/>
      <c r="I17" s="266"/>
      <c r="J17" s="266"/>
      <c r="K17" s="266"/>
      <c r="L17" s="266"/>
      <c r="M17" s="266"/>
      <c r="N17" s="266"/>
      <c r="O17" s="266"/>
      <c r="P17" s="102"/>
      <c r="Q17" s="43"/>
    </row>
    <row r="18" spans="1:17" s="44" customFormat="1" ht="25.5">
      <c r="A18" s="20">
        <v>1.1000000000000001</v>
      </c>
      <c r="B18" s="46" t="s">
        <v>24</v>
      </c>
      <c r="C18" s="48" t="s">
        <v>148</v>
      </c>
      <c r="D18" s="35" t="s">
        <v>19</v>
      </c>
      <c r="E18" s="48" t="s">
        <v>644</v>
      </c>
      <c r="F18" s="35" t="s">
        <v>202</v>
      </c>
      <c r="G18" s="266"/>
      <c r="H18" s="266"/>
      <c r="I18" s="266"/>
      <c r="J18" s="266"/>
      <c r="K18" s="266"/>
      <c r="L18" s="266"/>
      <c r="M18" s="268">
        <v>500</v>
      </c>
      <c r="N18" s="266"/>
      <c r="O18" s="266"/>
      <c r="P18" s="102"/>
      <c r="Q18" s="43"/>
    </row>
    <row r="19" spans="1:17" s="44" customFormat="1">
      <c r="A19" s="20"/>
      <c r="B19" s="46"/>
      <c r="C19" s="48"/>
      <c r="D19" s="35"/>
      <c r="E19" s="48"/>
      <c r="F19" s="35"/>
      <c r="G19" s="266"/>
      <c r="H19" s="266"/>
      <c r="I19" s="266"/>
      <c r="J19" s="266"/>
      <c r="K19" s="266"/>
      <c r="L19" s="266"/>
      <c r="M19" s="266"/>
      <c r="N19" s="266"/>
      <c r="O19" s="266"/>
      <c r="P19" s="102"/>
      <c r="Q19" s="43"/>
    </row>
    <row r="20" spans="1:17" s="44" customFormat="1" ht="25.5">
      <c r="A20" s="20">
        <v>1.2</v>
      </c>
      <c r="B20" s="46" t="s">
        <v>24</v>
      </c>
      <c r="C20" s="48" t="s">
        <v>149</v>
      </c>
      <c r="D20" s="35" t="s">
        <v>19</v>
      </c>
      <c r="E20" s="48"/>
      <c r="F20" s="35"/>
      <c r="G20" s="266"/>
      <c r="H20" s="266"/>
      <c r="I20" s="266"/>
      <c r="J20" s="266"/>
      <c r="K20" s="266"/>
      <c r="L20" s="266"/>
      <c r="M20" s="266"/>
      <c r="N20" s="266"/>
      <c r="O20" s="266"/>
      <c r="P20" s="102"/>
      <c r="Q20" s="43"/>
    </row>
    <row r="21" spans="1:17" s="44" customFormat="1">
      <c r="A21" s="20"/>
      <c r="B21" s="46"/>
      <c r="D21" s="35"/>
      <c r="E21" s="48"/>
      <c r="F21" s="35"/>
      <c r="G21" s="266"/>
      <c r="H21" s="266"/>
      <c r="I21" s="266"/>
      <c r="J21" s="266"/>
      <c r="K21" s="266"/>
      <c r="L21" s="266"/>
      <c r="M21" s="266"/>
      <c r="N21" s="266"/>
      <c r="O21" s="266"/>
      <c r="P21" s="102"/>
      <c r="Q21" s="43"/>
    </row>
    <row r="22" spans="1:17" s="44" customFormat="1" ht="51">
      <c r="A22" s="20">
        <v>1.3</v>
      </c>
      <c r="B22" s="46" t="s">
        <v>24</v>
      </c>
      <c r="C22" s="46" t="s">
        <v>150</v>
      </c>
      <c r="D22" s="35" t="s">
        <v>19</v>
      </c>
      <c r="E22" s="48" t="s">
        <v>637</v>
      </c>
      <c r="F22" s="35" t="s">
        <v>202</v>
      </c>
      <c r="G22" s="266"/>
      <c r="H22" s="266"/>
      <c r="I22" s="266"/>
      <c r="J22" s="266"/>
      <c r="K22" s="266"/>
      <c r="L22" s="266"/>
      <c r="M22" s="266"/>
      <c r="N22" s="266"/>
      <c r="O22" s="266"/>
      <c r="P22" s="102"/>
      <c r="Q22" s="43"/>
    </row>
    <row r="23" spans="1:17" s="44" customFormat="1">
      <c r="A23" s="20"/>
      <c r="B23" s="46"/>
      <c r="D23" s="35"/>
      <c r="E23" s="48"/>
      <c r="F23" s="35"/>
      <c r="G23" s="266"/>
      <c r="H23" s="266"/>
      <c r="I23" s="266"/>
      <c r="J23" s="266"/>
      <c r="K23" s="266"/>
      <c r="L23" s="266"/>
      <c r="M23" s="266"/>
      <c r="N23" s="266"/>
      <c r="O23" s="266"/>
      <c r="P23" s="102"/>
      <c r="Q23" s="43"/>
    </row>
    <row r="24" spans="1:17" s="44" customFormat="1" ht="63.75">
      <c r="A24" s="20">
        <v>1.4</v>
      </c>
      <c r="B24" s="46" t="s">
        <v>25</v>
      </c>
      <c r="C24" s="46" t="s">
        <v>140</v>
      </c>
      <c r="D24" s="35" t="s">
        <v>19</v>
      </c>
      <c r="E24" s="48" t="s">
        <v>638</v>
      </c>
      <c r="F24" s="35" t="s">
        <v>203</v>
      </c>
      <c r="G24" s="266">
        <v>250</v>
      </c>
      <c r="H24" s="266">
        <v>250</v>
      </c>
      <c r="I24" s="266">
        <v>250</v>
      </c>
      <c r="J24" s="266">
        <v>250</v>
      </c>
      <c r="K24" s="266">
        <v>250</v>
      </c>
      <c r="L24" s="266">
        <v>250</v>
      </c>
      <c r="M24" s="266">
        <v>250</v>
      </c>
      <c r="N24" s="266">
        <v>250</v>
      </c>
      <c r="O24" s="266">
        <v>250</v>
      </c>
      <c r="P24" s="102"/>
      <c r="Q24" s="43"/>
    </row>
    <row r="25" spans="1:17" s="44" customFormat="1">
      <c r="A25" s="20"/>
      <c r="B25" s="46"/>
      <c r="C25" s="48"/>
      <c r="D25" s="35"/>
      <c r="E25" s="48"/>
      <c r="F25" s="35"/>
      <c r="G25" s="266"/>
      <c r="H25" s="266"/>
      <c r="I25" s="266"/>
      <c r="J25" s="266"/>
      <c r="K25" s="266"/>
      <c r="L25" s="266"/>
      <c r="M25" s="266"/>
      <c r="N25" s="266"/>
      <c r="O25" s="266"/>
      <c r="P25" s="102"/>
      <c r="Q25" s="43"/>
    </row>
    <row r="26" spans="1:17" s="44" customFormat="1" ht="25.5">
      <c r="A26" s="20">
        <v>1.5</v>
      </c>
      <c r="B26" s="46" t="s">
        <v>153</v>
      </c>
      <c r="C26" s="48" t="s">
        <v>151</v>
      </c>
      <c r="D26" s="35" t="s">
        <v>19</v>
      </c>
      <c r="E26" s="48" t="s">
        <v>639</v>
      </c>
      <c r="F26" s="35" t="s">
        <v>203</v>
      </c>
      <c r="G26" s="268" t="s">
        <v>555</v>
      </c>
      <c r="H26" s="268"/>
      <c r="I26" s="268" t="s">
        <v>555</v>
      </c>
      <c r="J26" s="268"/>
      <c r="K26" s="268" t="s">
        <v>555</v>
      </c>
      <c r="L26" s="268"/>
      <c r="M26" s="268" t="s">
        <v>555</v>
      </c>
      <c r="N26" s="268"/>
      <c r="O26" s="268" t="s">
        <v>555</v>
      </c>
      <c r="P26" s="102"/>
      <c r="Q26" s="43"/>
    </row>
    <row r="27" spans="1:17" s="44" customFormat="1">
      <c r="A27" s="20"/>
      <c r="B27" s="46"/>
      <c r="C27" s="48"/>
      <c r="D27" s="35"/>
      <c r="E27" s="48"/>
      <c r="F27" s="35"/>
      <c r="G27" s="267"/>
      <c r="H27" s="266"/>
      <c r="I27" s="266"/>
      <c r="J27" s="266"/>
      <c r="K27" s="266"/>
      <c r="L27" s="266"/>
      <c r="M27" s="266"/>
      <c r="N27" s="266"/>
      <c r="O27" s="266"/>
      <c r="P27" s="102"/>
      <c r="Q27" s="43"/>
    </row>
    <row r="28" spans="1:17" customFormat="1">
      <c r="A28" s="19"/>
      <c r="B28" s="16" t="s">
        <v>32</v>
      </c>
      <c r="C28" s="16"/>
      <c r="D28" s="17"/>
      <c r="E28" s="48"/>
      <c r="F28" s="17"/>
      <c r="G28" s="36"/>
      <c r="H28" s="129"/>
      <c r="I28" s="129"/>
      <c r="J28" s="129"/>
      <c r="K28" s="129"/>
      <c r="L28" s="129"/>
      <c r="M28" s="129"/>
      <c r="N28" s="129"/>
      <c r="O28" s="129"/>
      <c r="P28" s="263"/>
      <c r="Q28" s="5"/>
    </row>
    <row r="29" spans="1:17" customFormat="1">
      <c r="A29" s="19"/>
      <c r="B29" s="16"/>
      <c r="C29" s="16"/>
      <c r="D29" s="17"/>
      <c r="E29" s="48"/>
      <c r="F29" s="17"/>
      <c r="G29" s="36"/>
      <c r="H29" s="129"/>
      <c r="I29" s="129"/>
      <c r="J29" s="129"/>
      <c r="K29" s="129"/>
      <c r="L29" s="129"/>
      <c r="M29" s="129"/>
      <c r="N29" s="129"/>
      <c r="O29" s="129"/>
      <c r="P29" s="263"/>
      <c r="Q29" s="5"/>
    </row>
    <row r="30" spans="1:17" customFormat="1" ht="51">
      <c r="A30" s="20">
        <v>1.6</v>
      </c>
      <c r="B30" s="46" t="s">
        <v>141</v>
      </c>
      <c r="C30" s="46" t="s">
        <v>640</v>
      </c>
      <c r="D30" s="35" t="s">
        <v>19</v>
      </c>
      <c r="E30" s="48" t="s">
        <v>144</v>
      </c>
      <c r="F30" s="35" t="s">
        <v>202</v>
      </c>
      <c r="G30" s="266">
        <v>500</v>
      </c>
      <c r="H30" s="129"/>
      <c r="I30" s="129"/>
      <c r="J30" s="129"/>
      <c r="K30" s="129"/>
      <c r="L30" s="129"/>
      <c r="M30" s="129"/>
      <c r="N30" s="129"/>
      <c r="O30" s="266">
        <v>500</v>
      </c>
      <c r="P30" s="263"/>
      <c r="Q30" s="5"/>
    </row>
    <row r="31" spans="1:17" customFormat="1">
      <c r="A31" s="19"/>
      <c r="B31" s="46"/>
      <c r="C31" s="4"/>
      <c r="D31" s="35"/>
      <c r="E31" s="48"/>
      <c r="F31" s="35"/>
      <c r="G31" s="36"/>
      <c r="H31" s="129"/>
      <c r="I31" s="129"/>
      <c r="J31" s="129"/>
      <c r="K31" s="129"/>
      <c r="L31" s="129"/>
      <c r="M31" s="129"/>
      <c r="N31" s="129"/>
      <c r="O31" s="129"/>
      <c r="P31" s="263"/>
      <c r="Q31" s="5"/>
    </row>
    <row r="32" spans="1:17">
      <c r="A32" s="19"/>
      <c r="B32" s="16" t="s">
        <v>142</v>
      </c>
      <c r="C32" s="46"/>
      <c r="D32" s="17"/>
      <c r="E32" s="48"/>
      <c r="F32" s="17"/>
      <c r="G32" s="36"/>
      <c r="H32" s="129"/>
      <c r="I32" s="129"/>
      <c r="J32" s="129"/>
      <c r="K32" s="129"/>
      <c r="L32" s="129"/>
      <c r="M32" s="129"/>
      <c r="N32" s="129"/>
      <c r="O32" s="129"/>
      <c r="P32" s="264"/>
      <c r="Q32" s="7"/>
    </row>
    <row r="33" spans="1:17">
      <c r="A33" s="19"/>
      <c r="B33" s="16"/>
      <c r="C33" s="46"/>
      <c r="D33" s="17"/>
      <c r="E33" s="48"/>
      <c r="F33" s="17"/>
      <c r="G33" s="36"/>
      <c r="H33" s="129"/>
      <c r="I33" s="129"/>
      <c r="J33" s="129"/>
      <c r="K33" s="129"/>
      <c r="L33" s="129"/>
      <c r="M33" s="129"/>
      <c r="N33" s="129"/>
      <c r="O33" s="129"/>
      <c r="P33" s="264"/>
      <c r="Q33" s="7"/>
    </row>
    <row r="34" spans="1:17" ht="38.25">
      <c r="A34" s="68">
        <v>1.7</v>
      </c>
      <c r="B34" s="46" t="s">
        <v>145</v>
      </c>
      <c r="C34" s="46" t="s">
        <v>146</v>
      </c>
      <c r="D34" s="17" t="s">
        <v>19</v>
      </c>
      <c r="E34" s="48" t="s">
        <v>147</v>
      </c>
      <c r="F34" s="17" t="s">
        <v>206</v>
      </c>
      <c r="G34" s="268" t="s">
        <v>555</v>
      </c>
      <c r="H34" s="268" t="s">
        <v>555</v>
      </c>
      <c r="I34" s="268" t="s">
        <v>555</v>
      </c>
      <c r="J34" s="268" t="s">
        <v>555</v>
      </c>
      <c r="K34" s="268" t="s">
        <v>555</v>
      </c>
      <c r="L34" s="268" t="s">
        <v>555</v>
      </c>
      <c r="M34" s="268" t="s">
        <v>555</v>
      </c>
      <c r="N34" s="268" t="s">
        <v>555</v>
      </c>
      <c r="O34" s="268" t="s">
        <v>555</v>
      </c>
      <c r="P34" s="260"/>
      <c r="Q34" s="7"/>
    </row>
    <row r="35" spans="1:17">
      <c r="A35" s="68"/>
      <c r="B35" s="46"/>
      <c r="C35" s="46"/>
      <c r="D35" s="17"/>
      <c r="E35" s="48"/>
      <c r="F35" s="17"/>
      <c r="G35" s="147"/>
      <c r="H35" s="268"/>
      <c r="I35" s="268"/>
      <c r="J35" s="268"/>
      <c r="K35" s="268"/>
      <c r="L35" s="268"/>
      <c r="M35" s="268"/>
      <c r="N35" s="268"/>
      <c r="O35" s="268"/>
      <c r="P35" s="260"/>
      <c r="Q35" s="7"/>
    </row>
    <row r="36" spans="1:17">
      <c r="A36" s="50">
        <v>2</v>
      </c>
      <c r="B36" s="45" t="s">
        <v>155</v>
      </c>
      <c r="C36" s="42"/>
      <c r="D36" s="42"/>
      <c r="E36" s="45"/>
      <c r="F36" s="17"/>
      <c r="G36" s="36"/>
      <c r="H36" s="266"/>
      <c r="I36" s="129"/>
      <c r="J36" s="129"/>
      <c r="K36" s="129"/>
      <c r="L36" s="129"/>
      <c r="M36" s="129"/>
      <c r="N36" s="129"/>
      <c r="O36" s="266"/>
      <c r="P36" s="260"/>
      <c r="Q36" s="7"/>
    </row>
    <row r="37" spans="1:17">
      <c r="A37" s="50"/>
      <c r="B37" s="45"/>
      <c r="C37" s="42"/>
      <c r="D37" s="42"/>
      <c r="E37" s="45"/>
      <c r="F37" s="17"/>
      <c r="G37" s="36"/>
      <c r="H37" s="266"/>
      <c r="I37" s="129"/>
      <c r="J37" s="129"/>
      <c r="K37" s="129"/>
      <c r="L37" s="129"/>
      <c r="M37" s="129"/>
      <c r="N37" s="129"/>
      <c r="O37" s="266"/>
      <c r="P37" s="260"/>
      <c r="Q37" s="7"/>
    </row>
    <row r="38" spans="1:17">
      <c r="A38" s="19"/>
      <c r="B38" s="16" t="s">
        <v>18</v>
      </c>
      <c r="C38" s="49"/>
      <c r="D38" s="35"/>
      <c r="E38" s="51"/>
      <c r="F38" s="17"/>
      <c r="G38" s="36"/>
      <c r="H38" s="266"/>
      <c r="I38" s="129"/>
      <c r="J38" s="129"/>
      <c r="K38" s="129"/>
      <c r="L38" s="129"/>
      <c r="M38" s="129"/>
      <c r="N38" s="129"/>
      <c r="O38" s="266"/>
      <c r="P38" s="260"/>
      <c r="Q38" s="7"/>
    </row>
    <row r="39" spans="1:17">
      <c r="A39" s="20"/>
      <c r="B39" s="16"/>
      <c r="C39" s="49"/>
      <c r="D39" s="35"/>
      <c r="E39" s="51"/>
      <c r="F39" s="17"/>
      <c r="G39" s="36"/>
      <c r="H39" s="266"/>
      <c r="I39" s="129"/>
      <c r="J39" s="129"/>
      <c r="K39" s="129"/>
      <c r="L39" s="129"/>
      <c r="M39" s="129"/>
      <c r="N39" s="129"/>
      <c r="O39" s="266"/>
      <c r="P39" s="260"/>
      <c r="Q39" s="7"/>
    </row>
    <row r="40" spans="1:17" ht="25.5">
      <c r="A40" s="20">
        <v>2.1</v>
      </c>
      <c r="B40" s="46" t="s">
        <v>24</v>
      </c>
      <c r="C40" s="48" t="s">
        <v>148</v>
      </c>
      <c r="D40" s="35" t="s">
        <v>19</v>
      </c>
      <c r="E40" s="48" t="s">
        <v>644</v>
      </c>
      <c r="F40" s="17" t="s">
        <v>202</v>
      </c>
      <c r="G40" s="36"/>
      <c r="H40" s="266"/>
      <c r="I40" s="129"/>
      <c r="J40" s="129"/>
      <c r="K40" s="129"/>
      <c r="L40" s="129"/>
      <c r="M40" s="266">
        <v>500</v>
      </c>
      <c r="N40" s="129"/>
      <c r="O40" s="266"/>
      <c r="P40" s="260"/>
      <c r="Q40" s="7"/>
    </row>
    <row r="41" spans="1:17">
      <c r="A41" s="20"/>
      <c r="B41" s="46"/>
      <c r="C41" s="48"/>
      <c r="D41" s="35"/>
      <c r="E41" s="48"/>
      <c r="F41" s="17"/>
      <c r="G41" s="36"/>
      <c r="H41" s="266"/>
      <c r="I41" s="129"/>
      <c r="J41" s="129"/>
      <c r="K41" s="129"/>
      <c r="L41" s="129"/>
      <c r="M41" s="129"/>
      <c r="N41" s="129"/>
      <c r="O41" s="266"/>
      <c r="P41" s="260"/>
      <c r="Q41" s="7"/>
    </row>
    <row r="42" spans="1:17" ht="25.5">
      <c r="A42" s="20">
        <v>2.2000000000000002</v>
      </c>
      <c r="B42" s="46" t="s">
        <v>24</v>
      </c>
      <c r="C42" s="48" t="s">
        <v>197</v>
      </c>
      <c r="D42" s="35" t="s">
        <v>19</v>
      </c>
      <c r="E42" s="48"/>
      <c r="F42" s="17"/>
      <c r="G42" s="36"/>
      <c r="H42" s="266"/>
      <c r="I42" s="129"/>
      <c r="J42" s="129"/>
      <c r="K42" s="129"/>
      <c r="L42" s="129"/>
      <c r="M42" s="129"/>
      <c r="N42" s="129"/>
      <c r="O42" s="266"/>
      <c r="P42" s="260"/>
      <c r="Q42" s="7"/>
    </row>
    <row r="43" spans="1:17">
      <c r="A43" s="20"/>
      <c r="B43" s="46"/>
      <c r="C43" s="44"/>
      <c r="D43" s="35"/>
      <c r="E43" s="48"/>
      <c r="F43" s="17"/>
      <c r="G43" s="36"/>
      <c r="H43" s="266"/>
      <c r="I43" s="129"/>
      <c r="J43" s="129"/>
      <c r="K43" s="129"/>
      <c r="L43" s="129"/>
      <c r="M43" s="129"/>
      <c r="N43" s="129"/>
      <c r="O43" s="266"/>
      <c r="P43" s="260"/>
      <c r="Q43" s="7"/>
    </row>
    <row r="44" spans="1:17" ht="25.5">
      <c r="A44" s="20">
        <v>2.2999999999999998</v>
      </c>
      <c r="B44" s="46" t="s">
        <v>24</v>
      </c>
      <c r="C44" s="46" t="s">
        <v>641</v>
      </c>
      <c r="D44" s="35" t="s">
        <v>19</v>
      </c>
      <c r="E44" s="48"/>
      <c r="F44" s="17"/>
      <c r="G44" s="36"/>
      <c r="H44" s="266"/>
      <c r="I44" s="129"/>
      <c r="J44" s="129"/>
      <c r="K44" s="129"/>
      <c r="L44" s="129"/>
      <c r="M44" s="129"/>
      <c r="N44" s="129"/>
      <c r="O44" s="266"/>
      <c r="P44" s="260"/>
      <c r="Q44" s="7"/>
    </row>
    <row r="45" spans="1:17">
      <c r="A45" s="20"/>
      <c r="B45" s="46"/>
      <c r="C45" s="44"/>
      <c r="D45" s="35"/>
      <c r="E45" s="48"/>
      <c r="F45" s="17"/>
      <c r="G45" s="36"/>
      <c r="H45" s="266"/>
      <c r="I45" s="129"/>
      <c r="J45" s="129"/>
      <c r="K45" s="129"/>
      <c r="L45" s="129"/>
      <c r="M45" s="129"/>
      <c r="N45" s="129"/>
      <c r="O45" s="266"/>
      <c r="P45" s="260"/>
      <c r="Q45" s="7"/>
    </row>
    <row r="46" spans="1:17" ht="51">
      <c r="A46" s="20">
        <v>2.4</v>
      </c>
      <c r="B46" s="46" t="s">
        <v>25</v>
      </c>
      <c r="C46" s="46" t="s">
        <v>198</v>
      </c>
      <c r="D46" s="35"/>
      <c r="E46" s="48" t="s">
        <v>199</v>
      </c>
      <c r="F46" s="35" t="s">
        <v>203</v>
      </c>
      <c r="G46" s="266">
        <v>250</v>
      </c>
      <c r="H46" s="266">
        <v>250</v>
      </c>
      <c r="I46" s="266">
        <v>250</v>
      </c>
      <c r="J46" s="266">
        <v>250</v>
      </c>
      <c r="K46" s="266">
        <v>250</v>
      </c>
      <c r="L46" s="266">
        <v>250</v>
      </c>
      <c r="M46" s="266">
        <v>250</v>
      </c>
      <c r="N46" s="266">
        <v>250</v>
      </c>
      <c r="O46" s="266">
        <v>250</v>
      </c>
      <c r="P46" s="260"/>
      <c r="Q46" s="7"/>
    </row>
    <row r="47" spans="1:17">
      <c r="A47" s="20"/>
      <c r="B47" s="46"/>
      <c r="C47" s="48"/>
      <c r="D47" s="35"/>
      <c r="E47" s="48"/>
      <c r="F47" s="17"/>
      <c r="G47" s="36"/>
      <c r="H47" s="266"/>
      <c r="I47" s="129"/>
      <c r="J47" s="129"/>
      <c r="K47" s="129"/>
      <c r="L47" s="129"/>
      <c r="M47" s="129"/>
      <c r="N47" s="129"/>
      <c r="O47" s="266"/>
      <c r="P47" s="260"/>
      <c r="Q47" s="7"/>
    </row>
    <row r="48" spans="1:17" ht="25.5">
      <c r="A48" s="20">
        <v>2.5</v>
      </c>
      <c r="B48" s="46" t="s">
        <v>153</v>
      </c>
      <c r="C48" s="48" t="s">
        <v>151</v>
      </c>
      <c r="D48" s="35"/>
      <c r="E48" s="48" t="s">
        <v>67</v>
      </c>
      <c r="F48" s="35" t="s">
        <v>203</v>
      </c>
      <c r="G48" s="268" t="s">
        <v>555</v>
      </c>
      <c r="H48" s="268"/>
      <c r="I48" s="268" t="s">
        <v>555</v>
      </c>
      <c r="J48" s="268"/>
      <c r="K48" s="268" t="s">
        <v>555</v>
      </c>
      <c r="L48" s="268"/>
      <c r="M48" s="268" t="s">
        <v>555</v>
      </c>
      <c r="N48" s="268"/>
      <c r="O48" s="268" t="s">
        <v>555</v>
      </c>
      <c r="P48" s="260"/>
      <c r="Q48" s="7"/>
    </row>
    <row r="49" spans="1:17">
      <c r="A49" s="20"/>
      <c r="B49" s="46"/>
      <c r="C49" s="48"/>
      <c r="D49" s="35"/>
      <c r="E49" s="48"/>
      <c r="F49" s="35"/>
      <c r="G49" s="147"/>
      <c r="H49" s="268"/>
      <c r="I49" s="268"/>
      <c r="J49" s="268"/>
      <c r="K49" s="268"/>
      <c r="L49" s="268"/>
      <c r="M49" s="268"/>
      <c r="N49" s="268"/>
      <c r="O49" s="268"/>
      <c r="P49" s="260"/>
      <c r="Q49" s="7"/>
    </row>
    <row r="50" spans="1:17">
      <c r="A50" s="19"/>
      <c r="B50" s="16" t="s">
        <v>32</v>
      </c>
      <c r="C50" s="16"/>
      <c r="D50" s="17"/>
      <c r="E50" s="48"/>
      <c r="F50" s="17"/>
      <c r="G50" s="36"/>
      <c r="H50" s="266"/>
      <c r="I50" s="129"/>
      <c r="J50" s="129"/>
      <c r="K50" s="129"/>
      <c r="L50" s="129"/>
      <c r="M50" s="129"/>
      <c r="N50" s="129"/>
      <c r="O50" s="266"/>
      <c r="P50" s="260"/>
      <c r="Q50" s="7"/>
    </row>
    <row r="51" spans="1:17">
      <c r="A51" s="19"/>
      <c r="B51" s="16"/>
      <c r="C51" s="16"/>
      <c r="D51" s="17"/>
      <c r="E51" s="48"/>
      <c r="F51" s="17"/>
      <c r="G51" s="36"/>
      <c r="H51" s="266"/>
      <c r="I51" s="129"/>
      <c r="J51" s="129"/>
      <c r="K51" s="129"/>
      <c r="L51" s="129"/>
      <c r="M51" s="129"/>
      <c r="N51" s="129"/>
      <c r="O51" s="266"/>
      <c r="P51" s="260"/>
      <c r="Q51" s="7"/>
    </row>
    <row r="52" spans="1:17" ht="51">
      <c r="A52" s="20">
        <v>2.6</v>
      </c>
      <c r="B52" s="46" t="s">
        <v>141</v>
      </c>
      <c r="C52" s="46" t="s">
        <v>154</v>
      </c>
      <c r="D52" s="35" t="s">
        <v>19</v>
      </c>
      <c r="E52" s="48" t="s">
        <v>144</v>
      </c>
      <c r="F52" s="17" t="s">
        <v>202</v>
      </c>
      <c r="G52" s="266">
        <v>500</v>
      </c>
      <c r="H52" s="266"/>
      <c r="I52" s="129"/>
      <c r="J52" s="129"/>
      <c r="K52" s="129"/>
      <c r="L52" s="129"/>
      <c r="M52" s="129"/>
      <c r="N52" s="129"/>
      <c r="O52" s="266">
        <v>500</v>
      </c>
      <c r="P52" s="260"/>
      <c r="Q52" s="7"/>
    </row>
    <row r="53" spans="1:17">
      <c r="A53" s="20"/>
      <c r="B53" s="46"/>
      <c r="C53" s="76"/>
      <c r="D53" s="35"/>
      <c r="E53" s="48"/>
      <c r="F53" s="17"/>
      <c r="G53" s="36"/>
      <c r="H53" s="266"/>
      <c r="I53" s="129"/>
      <c r="J53" s="129"/>
      <c r="K53" s="129"/>
      <c r="L53" s="129"/>
      <c r="M53" s="129"/>
      <c r="N53" s="129"/>
      <c r="O53" s="266"/>
      <c r="P53" s="260"/>
      <c r="Q53" s="7"/>
    </row>
    <row r="54" spans="1:17" ht="76.5">
      <c r="A54" s="20">
        <v>2.7</v>
      </c>
      <c r="B54" s="46" t="s">
        <v>161</v>
      </c>
      <c r="C54" s="76" t="s">
        <v>162</v>
      </c>
      <c r="D54" s="35" t="s">
        <v>19</v>
      </c>
      <c r="E54" s="48" t="s">
        <v>163</v>
      </c>
      <c r="F54" s="17" t="s">
        <v>203</v>
      </c>
      <c r="G54" s="266">
        <v>250</v>
      </c>
      <c r="H54" s="266"/>
      <c r="I54" s="129"/>
      <c r="J54" s="129"/>
      <c r="K54" s="129"/>
      <c r="L54" s="129"/>
      <c r="M54" s="129"/>
      <c r="N54" s="129"/>
      <c r="O54" s="266"/>
      <c r="P54" s="260"/>
      <c r="Q54" s="7"/>
    </row>
    <row r="55" spans="1:17">
      <c r="A55" s="19"/>
      <c r="B55" s="46"/>
      <c r="D55" s="35"/>
      <c r="E55" s="48"/>
      <c r="F55" s="17"/>
      <c r="G55" s="36"/>
      <c r="H55" s="266"/>
      <c r="I55" s="129"/>
      <c r="J55" s="129"/>
      <c r="K55" s="129"/>
      <c r="L55" s="129"/>
      <c r="M55" s="129"/>
      <c r="N55" s="129"/>
      <c r="O55" s="266"/>
      <c r="P55" s="260"/>
      <c r="Q55" s="7"/>
    </row>
    <row r="56" spans="1:17">
      <c r="A56" s="19"/>
      <c r="B56" s="16" t="s">
        <v>142</v>
      </c>
      <c r="C56" s="46"/>
      <c r="D56" s="17"/>
      <c r="E56" s="48"/>
      <c r="F56" s="17"/>
      <c r="G56" s="36"/>
      <c r="H56" s="266"/>
      <c r="I56" s="129"/>
      <c r="J56" s="129"/>
      <c r="K56" s="129"/>
      <c r="L56" s="129"/>
      <c r="M56" s="129"/>
      <c r="N56" s="129"/>
      <c r="O56" s="266"/>
      <c r="P56" s="260"/>
      <c r="Q56" s="7"/>
    </row>
    <row r="57" spans="1:17">
      <c r="A57" s="19"/>
      <c r="B57" s="16"/>
      <c r="C57" s="46"/>
      <c r="D57" s="17"/>
      <c r="E57" s="48"/>
      <c r="F57" s="17"/>
      <c r="G57" s="36"/>
      <c r="H57" s="266"/>
      <c r="I57" s="129"/>
      <c r="J57" s="129"/>
      <c r="K57" s="129"/>
      <c r="L57" s="129"/>
      <c r="M57" s="129"/>
      <c r="N57" s="129"/>
      <c r="O57" s="266"/>
      <c r="P57" s="260"/>
      <c r="Q57" s="7"/>
    </row>
    <row r="58" spans="1:17" ht="38.25">
      <c r="A58" s="68">
        <v>2.8</v>
      </c>
      <c r="B58" s="46" t="s">
        <v>145</v>
      </c>
      <c r="C58" s="46" t="s">
        <v>164</v>
      </c>
      <c r="D58" s="17" t="s">
        <v>19</v>
      </c>
      <c r="E58" s="48" t="s">
        <v>147</v>
      </c>
      <c r="F58" s="17" t="s">
        <v>202</v>
      </c>
      <c r="G58" s="268" t="s">
        <v>555</v>
      </c>
      <c r="H58" s="268" t="s">
        <v>555</v>
      </c>
      <c r="I58" s="268" t="s">
        <v>555</v>
      </c>
      <c r="J58" s="268" t="s">
        <v>555</v>
      </c>
      <c r="K58" s="268" t="s">
        <v>555</v>
      </c>
      <c r="L58" s="268" t="s">
        <v>555</v>
      </c>
      <c r="M58" s="268" t="s">
        <v>555</v>
      </c>
      <c r="N58" s="268" t="s">
        <v>555</v>
      </c>
      <c r="O58" s="268" t="s">
        <v>555</v>
      </c>
      <c r="P58" s="260"/>
      <c r="Q58" s="7"/>
    </row>
    <row r="59" spans="1:17">
      <c r="A59" s="19">
        <v>3</v>
      </c>
      <c r="B59" s="45" t="s">
        <v>156</v>
      </c>
      <c r="C59" s="42"/>
      <c r="D59" s="42"/>
      <c r="E59" s="45"/>
      <c r="F59" s="17"/>
      <c r="G59" s="36"/>
      <c r="H59" s="266"/>
      <c r="I59" s="129"/>
      <c r="J59" s="129"/>
      <c r="K59" s="129"/>
      <c r="L59" s="129"/>
      <c r="M59" s="129"/>
      <c r="N59" s="129"/>
      <c r="O59" s="266"/>
      <c r="P59" s="260"/>
      <c r="Q59" s="7"/>
    </row>
    <row r="60" spans="1:17">
      <c r="A60" s="50"/>
      <c r="B60" s="45"/>
      <c r="C60" s="42"/>
      <c r="D60" s="42"/>
      <c r="E60" s="45"/>
      <c r="F60" s="17"/>
      <c r="G60" s="36"/>
      <c r="H60" s="266"/>
      <c r="I60" s="129"/>
      <c r="J60" s="129"/>
      <c r="K60" s="129"/>
      <c r="L60" s="129"/>
      <c r="M60" s="129"/>
      <c r="N60" s="129"/>
      <c r="O60" s="266"/>
      <c r="P60" s="260"/>
      <c r="Q60" s="7"/>
    </row>
    <row r="61" spans="1:17">
      <c r="A61" s="19"/>
      <c r="B61" s="16" t="s">
        <v>18</v>
      </c>
      <c r="C61" s="49"/>
      <c r="D61" s="35"/>
      <c r="E61" s="51"/>
      <c r="F61" s="17"/>
      <c r="G61" s="36"/>
      <c r="H61" s="266"/>
      <c r="I61" s="129"/>
      <c r="J61" s="129"/>
      <c r="K61" s="129"/>
      <c r="L61" s="129"/>
      <c r="M61" s="129"/>
      <c r="N61" s="129"/>
      <c r="O61" s="266"/>
      <c r="P61" s="260"/>
      <c r="Q61" s="7"/>
    </row>
    <row r="62" spans="1:17">
      <c r="A62" s="20"/>
      <c r="B62" s="16"/>
      <c r="C62" s="49"/>
      <c r="D62" s="35"/>
      <c r="E62" s="51"/>
      <c r="F62" s="17"/>
      <c r="G62" s="36"/>
      <c r="H62" s="266"/>
      <c r="I62" s="129"/>
      <c r="J62" s="129"/>
      <c r="K62" s="129"/>
      <c r="L62" s="129"/>
      <c r="M62" s="129"/>
      <c r="N62" s="129"/>
      <c r="O62" s="266"/>
      <c r="P62" s="260"/>
      <c r="Q62" s="7"/>
    </row>
    <row r="63" spans="1:17" ht="25.5">
      <c r="A63" s="20">
        <v>3.1</v>
      </c>
      <c r="B63" s="46" t="s">
        <v>24</v>
      </c>
      <c r="C63" s="48" t="s">
        <v>167</v>
      </c>
      <c r="D63" s="35" t="s">
        <v>19</v>
      </c>
      <c r="E63" s="48" t="s">
        <v>642</v>
      </c>
      <c r="F63" s="17" t="s">
        <v>202</v>
      </c>
      <c r="G63" s="266">
        <v>500</v>
      </c>
      <c r="H63" s="266"/>
      <c r="I63" s="129"/>
      <c r="J63" s="129"/>
      <c r="K63" s="129"/>
      <c r="L63" s="129"/>
      <c r="M63" s="266">
        <v>500</v>
      </c>
      <c r="N63" s="129"/>
      <c r="O63" s="266"/>
      <c r="P63" s="260"/>
      <c r="Q63" s="7"/>
    </row>
    <row r="64" spans="1:17">
      <c r="A64" s="20"/>
      <c r="B64" s="46"/>
      <c r="C64" s="48"/>
      <c r="D64" s="35"/>
      <c r="E64" s="48"/>
      <c r="F64" s="17"/>
      <c r="G64" s="36"/>
      <c r="H64" s="266"/>
      <c r="I64" s="129"/>
      <c r="J64" s="129"/>
      <c r="K64" s="129"/>
      <c r="L64" s="129"/>
      <c r="M64" s="129"/>
      <c r="N64" s="129"/>
      <c r="O64" s="266"/>
      <c r="P64" s="260"/>
      <c r="Q64" s="7"/>
    </row>
    <row r="65" spans="1:17" ht="25.5">
      <c r="A65" s="20">
        <v>3.2</v>
      </c>
      <c r="B65" s="46" t="s">
        <v>24</v>
      </c>
      <c r="C65" s="48" t="s">
        <v>149</v>
      </c>
      <c r="D65" s="35" t="s">
        <v>19</v>
      </c>
      <c r="E65" s="48"/>
      <c r="F65" s="17"/>
      <c r="G65" s="36"/>
      <c r="H65" s="266"/>
      <c r="I65" s="129"/>
      <c r="J65" s="129"/>
      <c r="K65" s="129"/>
      <c r="L65" s="129"/>
      <c r="M65" s="129"/>
      <c r="N65" s="129"/>
      <c r="O65" s="266"/>
      <c r="P65" s="260"/>
      <c r="Q65" s="7"/>
    </row>
    <row r="66" spans="1:17">
      <c r="A66" s="20"/>
      <c r="B66" s="46"/>
      <c r="C66" s="44"/>
      <c r="D66" s="35"/>
      <c r="E66" s="48"/>
      <c r="F66" s="17"/>
      <c r="G66" s="36"/>
      <c r="H66" s="266"/>
      <c r="I66" s="129"/>
      <c r="J66" s="129"/>
      <c r="K66" s="129"/>
      <c r="L66" s="129"/>
      <c r="M66" s="129"/>
      <c r="N66" s="129"/>
      <c r="O66" s="266"/>
      <c r="P66" s="260"/>
      <c r="Q66" s="7"/>
    </row>
    <row r="67" spans="1:17" ht="25.5">
      <c r="A67" s="20">
        <v>3.3</v>
      </c>
      <c r="B67" s="46" t="s">
        <v>24</v>
      </c>
      <c r="C67" s="46" t="s">
        <v>143</v>
      </c>
      <c r="D67" s="35" t="s">
        <v>19</v>
      </c>
      <c r="E67" s="48"/>
      <c r="F67" s="17"/>
      <c r="G67" s="36"/>
      <c r="H67" s="266"/>
      <c r="I67" s="129"/>
      <c r="J67" s="129"/>
      <c r="K67" s="129"/>
      <c r="L67" s="129"/>
      <c r="M67" s="129"/>
      <c r="N67" s="129"/>
      <c r="O67" s="266"/>
      <c r="P67" s="260"/>
      <c r="Q67" s="7"/>
    </row>
    <row r="68" spans="1:17">
      <c r="A68" s="20"/>
      <c r="B68" s="46"/>
      <c r="C68" s="44"/>
      <c r="D68" s="35"/>
      <c r="E68" s="48"/>
      <c r="F68" s="17"/>
      <c r="G68" s="36"/>
      <c r="H68" s="266"/>
      <c r="I68" s="129"/>
      <c r="J68" s="129"/>
      <c r="K68" s="129"/>
      <c r="L68" s="129"/>
      <c r="M68" s="129"/>
      <c r="N68" s="129"/>
      <c r="O68" s="266"/>
      <c r="P68" s="260"/>
      <c r="Q68" s="7"/>
    </row>
    <row r="69" spans="1:17" ht="51">
      <c r="A69" s="20">
        <v>3.4</v>
      </c>
      <c r="B69" s="46" t="s">
        <v>25</v>
      </c>
      <c r="C69" s="46" t="s">
        <v>175</v>
      </c>
      <c r="D69" s="35" t="s">
        <v>19</v>
      </c>
      <c r="E69" s="48" t="s">
        <v>199</v>
      </c>
      <c r="F69" s="35" t="s">
        <v>203</v>
      </c>
      <c r="G69" s="266">
        <v>250</v>
      </c>
      <c r="H69" s="266">
        <v>250</v>
      </c>
      <c r="I69" s="266">
        <v>250</v>
      </c>
      <c r="J69" s="266">
        <v>250</v>
      </c>
      <c r="K69" s="266">
        <v>250</v>
      </c>
      <c r="L69" s="266">
        <v>250</v>
      </c>
      <c r="M69" s="266">
        <v>250</v>
      </c>
      <c r="N69" s="266">
        <v>250</v>
      </c>
      <c r="O69" s="266">
        <v>250</v>
      </c>
      <c r="P69" s="260"/>
      <c r="Q69" s="7"/>
    </row>
    <row r="70" spans="1:17">
      <c r="A70" s="20"/>
      <c r="B70" s="46"/>
      <c r="C70" s="48"/>
      <c r="D70" s="35"/>
      <c r="E70" s="48"/>
      <c r="F70" s="17"/>
      <c r="G70" s="36"/>
      <c r="H70" s="266"/>
      <c r="I70" s="129"/>
      <c r="J70" s="129"/>
      <c r="K70" s="129"/>
      <c r="L70" s="129"/>
      <c r="M70" s="129"/>
      <c r="N70" s="129"/>
      <c r="O70" s="266"/>
      <c r="P70" s="260"/>
      <c r="Q70" s="7"/>
    </row>
    <row r="71" spans="1:17" ht="25.5">
      <c r="A71" s="20">
        <v>3.5</v>
      </c>
      <c r="B71" s="46" t="s">
        <v>153</v>
      </c>
      <c r="C71" s="48" t="s">
        <v>151</v>
      </c>
      <c r="D71" s="35" t="s">
        <v>19</v>
      </c>
      <c r="E71" s="48" t="s">
        <v>67</v>
      </c>
      <c r="F71" s="35" t="s">
        <v>203</v>
      </c>
      <c r="G71" s="268" t="s">
        <v>555</v>
      </c>
      <c r="H71" s="268"/>
      <c r="I71" s="268" t="s">
        <v>555</v>
      </c>
      <c r="J71" s="268"/>
      <c r="K71" s="268" t="s">
        <v>555</v>
      </c>
      <c r="L71" s="268"/>
      <c r="M71" s="268" t="s">
        <v>555</v>
      </c>
      <c r="N71" s="268"/>
      <c r="O71" s="268" t="s">
        <v>555</v>
      </c>
      <c r="P71" s="260"/>
      <c r="Q71" s="7"/>
    </row>
    <row r="72" spans="1:17">
      <c r="A72" s="20"/>
      <c r="B72" s="46"/>
      <c r="C72" s="48"/>
      <c r="D72" s="35"/>
      <c r="E72" s="48"/>
      <c r="F72" s="35"/>
      <c r="G72" s="147"/>
      <c r="H72" s="268"/>
      <c r="I72" s="268"/>
      <c r="J72" s="268"/>
      <c r="K72" s="268"/>
      <c r="L72" s="268"/>
      <c r="M72" s="268"/>
      <c r="N72" s="268"/>
      <c r="O72" s="268"/>
      <c r="P72" s="260"/>
      <c r="Q72" s="7"/>
    </row>
    <row r="73" spans="1:17">
      <c r="A73" s="19"/>
      <c r="B73" s="16" t="s">
        <v>32</v>
      </c>
      <c r="C73" s="16"/>
      <c r="D73" s="17"/>
      <c r="E73" s="48"/>
      <c r="F73" s="17"/>
      <c r="G73" s="36"/>
      <c r="H73" s="266"/>
      <c r="I73" s="129"/>
      <c r="J73" s="129"/>
      <c r="K73" s="129"/>
      <c r="L73" s="129"/>
      <c r="M73" s="129"/>
      <c r="N73" s="129"/>
      <c r="O73" s="266"/>
      <c r="P73" s="260"/>
      <c r="Q73" s="7"/>
    </row>
    <row r="74" spans="1:17">
      <c r="A74" s="19"/>
      <c r="B74" s="16"/>
      <c r="C74" s="16"/>
      <c r="D74" s="17"/>
      <c r="E74" s="48"/>
      <c r="F74" s="17"/>
      <c r="G74" s="36"/>
      <c r="H74" s="266"/>
      <c r="I74" s="129"/>
      <c r="J74" s="129"/>
      <c r="K74" s="129"/>
      <c r="L74" s="129"/>
      <c r="M74" s="129"/>
      <c r="N74" s="129"/>
      <c r="O74" s="266"/>
      <c r="P74" s="260"/>
      <c r="Q74" s="7"/>
    </row>
    <row r="75" spans="1:17" ht="63.75">
      <c r="A75" s="20">
        <v>3.6</v>
      </c>
      <c r="B75" s="46" t="s">
        <v>141</v>
      </c>
      <c r="C75" s="46" t="s">
        <v>165</v>
      </c>
      <c r="D75" s="35" t="s">
        <v>19</v>
      </c>
      <c r="E75" s="48" t="s">
        <v>166</v>
      </c>
      <c r="F75" s="17" t="s">
        <v>202</v>
      </c>
      <c r="G75" s="266">
        <v>500</v>
      </c>
      <c r="H75" s="266"/>
      <c r="I75" s="129"/>
      <c r="J75" s="129"/>
      <c r="K75" s="129"/>
      <c r="L75" s="129"/>
      <c r="M75" s="129"/>
      <c r="N75" s="129"/>
      <c r="O75" s="266">
        <v>500</v>
      </c>
      <c r="P75" s="260"/>
      <c r="Q75" s="7"/>
    </row>
    <row r="76" spans="1:17">
      <c r="A76" s="19"/>
      <c r="B76" s="46"/>
      <c r="D76" s="35"/>
      <c r="E76" s="48"/>
      <c r="F76" s="17"/>
      <c r="G76" s="36"/>
      <c r="H76" s="266"/>
      <c r="I76" s="129"/>
      <c r="J76" s="129"/>
      <c r="K76" s="129"/>
      <c r="L76" s="129"/>
      <c r="M76" s="129"/>
      <c r="N76" s="129"/>
      <c r="O76" s="266"/>
      <c r="P76" s="260"/>
      <c r="Q76" s="7"/>
    </row>
    <row r="77" spans="1:17">
      <c r="A77" s="19"/>
      <c r="B77" s="16" t="s">
        <v>142</v>
      </c>
      <c r="C77" s="46"/>
      <c r="D77" s="17"/>
      <c r="E77" s="48"/>
      <c r="F77" s="17"/>
      <c r="G77" s="36"/>
      <c r="H77" s="266"/>
      <c r="I77" s="129"/>
      <c r="J77" s="129"/>
      <c r="K77" s="129"/>
      <c r="L77" s="129"/>
      <c r="M77" s="129"/>
      <c r="N77" s="129"/>
      <c r="O77" s="266"/>
      <c r="P77" s="260"/>
      <c r="Q77" s="7"/>
    </row>
    <row r="78" spans="1:17">
      <c r="A78" s="19"/>
      <c r="B78" s="16"/>
      <c r="C78" s="46"/>
      <c r="D78" s="17"/>
      <c r="E78" s="48"/>
      <c r="F78" s="17"/>
      <c r="G78" s="36"/>
      <c r="H78" s="266"/>
      <c r="I78" s="129"/>
      <c r="J78" s="129"/>
      <c r="K78" s="129"/>
      <c r="L78" s="129"/>
      <c r="M78" s="129"/>
      <c r="N78" s="129"/>
      <c r="O78" s="266"/>
      <c r="P78" s="260"/>
      <c r="Q78" s="7"/>
    </row>
    <row r="79" spans="1:17" ht="38.25">
      <c r="A79" s="68">
        <v>3.7</v>
      </c>
      <c r="B79" s="46" t="s">
        <v>145</v>
      </c>
      <c r="C79" s="46" t="s">
        <v>164</v>
      </c>
      <c r="D79" s="17" t="s">
        <v>19</v>
      </c>
      <c r="E79" s="48" t="s">
        <v>147</v>
      </c>
      <c r="F79" s="17" t="s">
        <v>202</v>
      </c>
      <c r="G79" s="268" t="s">
        <v>555</v>
      </c>
      <c r="H79" s="268" t="s">
        <v>555</v>
      </c>
      <c r="I79" s="268" t="s">
        <v>555</v>
      </c>
      <c r="J79" s="268" t="s">
        <v>555</v>
      </c>
      <c r="K79" s="268" t="s">
        <v>555</v>
      </c>
      <c r="L79" s="268" t="s">
        <v>555</v>
      </c>
      <c r="M79" s="268" t="s">
        <v>555</v>
      </c>
      <c r="N79" s="268" t="s">
        <v>555</v>
      </c>
      <c r="O79" s="268" t="s">
        <v>555</v>
      </c>
      <c r="P79" s="260"/>
      <c r="Q79" s="7"/>
    </row>
    <row r="80" spans="1:17">
      <c r="A80" s="19">
        <v>4</v>
      </c>
      <c r="B80" s="45" t="s">
        <v>157</v>
      </c>
      <c r="C80" s="42"/>
      <c r="D80" s="42"/>
      <c r="E80" s="45"/>
      <c r="F80" s="17"/>
      <c r="G80" s="36"/>
      <c r="H80" s="266"/>
      <c r="I80" s="129"/>
      <c r="J80" s="129"/>
      <c r="K80" s="129"/>
      <c r="L80" s="129"/>
      <c r="M80" s="129"/>
      <c r="N80" s="129"/>
      <c r="O80" s="266"/>
      <c r="P80" s="260"/>
      <c r="Q80" s="7"/>
    </row>
    <row r="81" spans="1:17">
      <c r="A81" s="50"/>
      <c r="B81" s="45"/>
      <c r="C81" s="42"/>
      <c r="D81" s="42"/>
      <c r="E81" s="45"/>
      <c r="F81" s="17"/>
      <c r="G81" s="36"/>
      <c r="H81" s="266"/>
      <c r="I81" s="129"/>
      <c r="J81" s="129"/>
      <c r="K81" s="129"/>
      <c r="L81" s="129"/>
      <c r="M81" s="129"/>
      <c r="N81" s="129"/>
      <c r="O81" s="266"/>
      <c r="P81" s="260"/>
      <c r="Q81" s="7"/>
    </row>
    <row r="82" spans="1:17">
      <c r="A82" s="19"/>
      <c r="B82" s="16" t="s">
        <v>18</v>
      </c>
      <c r="C82" s="49"/>
      <c r="D82" s="35"/>
      <c r="E82" s="51"/>
      <c r="F82" s="17"/>
      <c r="G82" s="36"/>
      <c r="H82" s="266"/>
      <c r="I82" s="129"/>
      <c r="J82" s="129"/>
      <c r="K82" s="129"/>
      <c r="L82" s="129"/>
      <c r="M82" s="129"/>
      <c r="N82" s="129"/>
      <c r="O82" s="266"/>
      <c r="P82" s="260"/>
      <c r="Q82" s="7"/>
    </row>
    <row r="83" spans="1:17">
      <c r="A83" s="20"/>
      <c r="B83" s="16"/>
      <c r="C83" s="49"/>
      <c r="D83" s="35"/>
      <c r="E83" s="51"/>
      <c r="F83" s="17"/>
      <c r="G83" s="36"/>
      <c r="H83" s="266"/>
      <c r="I83" s="129"/>
      <c r="J83" s="129"/>
      <c r="K83" s="129"/>
      <c r="L83" s="129"/>
      <c r="M83" s="129"/>
      <c r="N83" s="129"/>
      <c r="O83" s="266"/>
      <c r="P83" s="260"/>
      <c r="Q83" s="7"/>
    </row>
    <row r="84" spans="1:17" ht="25.5">
      <c r="A84" s="20">
        <v>4.0999999999999996</v>
      </c>
      <c r="B84" s="46" t="s">
        <v>24</v>
      </c>
      <c r="C84" s="48" t="s">
        <v>167</v>
      </c>
      <c r="D84" s="35" t="s">
        <v>19</v>
      </c>
      <c r="E84" s="48" t="s">
        <v>642</v>
      </c>
      <c r="F84" s="17" t="s">
        <v>202</v>
      </c>
      <c r="G84" s="266">
        <v>500</v>
      </c>
      <c r="H84" s="266"/>
      <c r="I84" s="129"/>
      <c r="J84" s="129"/>
      <c r="K84" s="129"/>
      <c r="L84" s="129"/>
      <c r="M84" s="268">
        <v>500</v>
      </c>
      <c r="N84" s="129"/>
      <c r="O84" s="266"/>
      <c r="P84" s="260"/>
      <c r="Q84" s="7"/>
    </row>
    <row r="85" spans="1:17">
      <c r="A85" s="20"/>
      <c r="B85" s="46"/>
      <c r="C85" s="48"/>
      <c r="D85" s="35"/>
      <c r="E85" s="48"/>
      <c r="F85" s="17"/>
      <c r="G85" s="36"/>
      <c r="H85" s="266"/>
      <c r="I85" s="129"/>
      <c r="J85" s="129"/>
      <c r="K85" s="129"/>
      <c r="L85" s="129"/>
      <c r="M85" s="129"/>
      <c r="N85" s="129"/>
      <c r="O85" s="266"/>
      <c r="P85" s="260"/>
      <c r="Q85" s="7"/>
    </row>
    <row r="86" spans="1:17" ht="25.5">
      <c r="A86" s="20">
        <v>4.2</v>
      </c>
      <c r="B86" s="46" t="s">
        <v>24</v>
      </c>
      <c r="C86" s="48" t="s">
        <v>149</v>
      </c>
      <c r="D86" s="35" t="s">
        <v>19</v>
      </c>
      <c r="E86" s="48"/>
      <c r="F86" s="17"/>
      <c r="G86" s="36"/>
      <c r="H86" s="266"/>
      <c r="I86" s="129"/>
      <c r="J86" s="129"/>
      <c r="K86" s="129"/>
      <c r="L86" s="129"/>
      <c r="M86" s="129"/>
      <c r="N86" s="129"/>
      <c r="O86" s="266"/>
      <c r="P86" s="260"/>
      <c r="Q86" s="7"/>
    </row>
    <row r="87" spans="1:17">
      <c r="A87" s="20"/>
      <c r="B87" s="46"/>
      <c r="C87" s="44"/>
      <c r="D87" s="35"/>
      <c r="E87" s="48"/>
      <c r="F87" s="17"/>
      <c r="G87" s="36"/>
      <c r="H87" s="266"/>
      <c r="I87" s="129"/>
      <c r="J87" s="129"/>
      <c r="K87" s="129"/>
      <c r="L87" s="129"/>
      <c r="M87" s="129"/>
      <c r="N87" s="129"/>
      <c r="O87" s="266"/>
      <c r="P87" s="260"/>
      <c r="Q87" s="7"/>
    </row>
    <row r="88" spans="1:17" ht="25.5">
      <c r="A88" s="20">
        <v>4.3</v>
      </c>
      <c r="B88" s="46" t="s">
        <v>24</v>
      </c>
      <c r="C88" s="46" t="s">
        <v>168</v>
      </c>
      <c r="D88" s="35" t="s">
        <v>19</v>
      </c>
      <c r="E88" s="48"/>
      <c r="F88" s="17"/>
      <c r="G88" s="36"/>
      <c r="H88" s="266"/>
      <c r="I88" s="129"/>
      <c r="J88" s="129"/>
      <c r="K88" s="129"/>
      <c r="L88" s="129"/>
      <c r="M88" s="129"/>
      <c r="N88" s="129"/>
      <c r="O88" s="266"/>
      <c r="P88" s="260"/>
      <c r="Q88" s="7"/>
    </row>
    <row r="89" spans="1:17">
      <c r="A89" s="20"/>
      <c r="B89" s="46"/>
      <c r="C89" s="44"/>
      <c r="D89" s="35"/>
      <c r="E89" s="48"/>
      <c r="F89" s="17"/>
      <c r="G89" s="36"/>
      <c r="H89" s="266"/>
      <c r="I89" s="129"/>
      <c r="J89" s="129"/>
      <c r="K89" s="129"/>
      <c r="L89" s="129"/>
      <c r="M89" s="129"/>
      <c r="N89" s="129"/>
      <c r="O89" s="266"/>
      <c r="P89" s="260"/>
      <c r="Q89" s="7"/>
    </row>
    <row r="90" spans="1:17" ht="51">
      <c r="A90" s="20">
        <v>4.4000000000000004</v>
      </c>
      <c r="B90" s="46" t="s">
        <v>25</v>
      </c>
      <c r="C90" s="46" t="s">
        <v>175</v>
      </c>
      <c r="D90" s="35" t="s">
        <v>19</v>
      </c>
      <c r="E90" s="48" t="s">
        <v>199</v>
      </c>
      <c r="F90" s="35" t="s">
        <v>203</v>
      </c>
      <c r="G90" s="266">
        <v>250</v>
      </c>
      <c r="H90" s="266">
        <v>250</v>
      </c>
      <c r="I90" s="266">
        <v>250</v>
      </c>
      <c r="J90" s="266">
        <v>250</v>
      </c>
      <c r="K90" s="266">
        <v>250</v>
      </c>
      <c r="L90" s="266">
        <v>250</v>
      </c>
      <c r="M90" s="266">
        <v>250</v>
      </c>
      <c r="N90" s="266">
        <v>250</v>
      </c>
      <c r="O90" s="266">
        <v>250</v>
      </c>
      <c r="P90" s="260"/>
      <c r="Q90" s="7"/>
    </row>
    <row r="91" spans="1:17">
      <c r="A91" s="20"/>
      <c r="B91" s="46"/>
      <c r="C91" s="48"/>
      <c r="D91" s="35"/>
      <c r="E91" s="48"/>
      <c r="F91" s="17"/>
      <c r="G91" s="36"/>
      <c r="H91" s="266"/>
      <c r="I91" s="129"/>
      <c r="J91" s="129"/>
      <c r="K91" s="129"/>
      <c r="L91" s="129"/>
      <c r="M91" s="129"/>
      <c r="N91" s="129"/>
      <c r="O91" s="266"/>
      <c r="P91" s="260"/>
      <c r="Q91" s="7"/>
    </row>
    <row r="92" spans="1:17" ht="25.5">
      <c r="A92" s="20">
        <v>4.5</v>
      </c>
      <c r="B92" s="46" t="s">
        <v>153</v>
      </c>
      <c r="C92" s="48" t="s">
        <v>151</v>
      </c>
      <c r="D92" s="35" t="s">
        <v>19</v>
      </c>
      <c r="E92" s="48" t="s">
        <v>67</v>
      </c>
      <c r="F92" s="35" t="s">
        <v>203</v>
      </c>
      <c r="G92" s="266" t="s">
        <v>555</v>
      </c>
      <c r="H92" s="266"/>
      <c r="I92" s="266" t="s">
        <v>555</v>
      </c>
      <c r="J92" s="266"/>
      <c r="K92" s="266" t="s">
        <v>555</v>
      </c>
      <c r="L92" s="266"/>
      <c r="M92" s="266" t="s">
        <v>555</v>
      </c>
      <c r="N92" s="266"/>
      <c r="O92" s="268" t="s">
        <v>555</v>
      </c>
      <c r="P92" s="260"/>
      <c r="Q92" s="7"/>
    </row>
    <row r="93" spans="1:17">
      <c r="A93" s="20"/>
      <c r="B93" s="46"/>
      <c r="C93" s="48"/>
      <c r="D93" s="35"/>
      <c r="E93" s="48"/>
      <c r="F93" s="35"/>
      <c r="G93" s="267"/>
      <c r="H93" s="266"/>
      <c r="I93" s="266"/>
      <c r="J93" s="266"/>
      <c r="K93" s="266"/>
      <c r="L93" s="266"/>
      <c r="M93" s="266"/>
      <c r="N93" s="266"/>
      <c r="O93" s="268"/>
      <c r="P93" s="260"/>
      <c r="Q93" s="7"/>
    </row>
    <row r="94" spans="1:17">
      <c r="A94" s="19"/>
      <c r="B94" s="16" t="s">
        <v>32</v>
      </c>
      <c r="C94" s="16"/>
      <c r="D94" s="17"/>
      <c r="E94" s="48"/>
      <c r="F94" s="17"/>
      <c r="G94" s="36"/>
      <c r="H94" s="266"/>
      <c r="I94" s="129"/>
      <c r="J94" s="129"/>
      <c r="K94" s="129"/>
      <c r="L94" s="129"/>
      <c r="M94" s="129"/>
      <c r="N94" s="129"/>
      <c r="O94" s="266"/>
      <c r="P94" s="260"/>
      <c r="Q94" s="7"/>
    </row>
    <row r="95" spans="1:17">
      <c r="A95" s="19"/>
      <c r="B95" s="16"/>
      <c r="C95" s="16"/>
      <c r="D95" s="17"/>
      <c r="E95" s="48"/>
      <c r="F95" s="17"/>
      <c r="G95" s="36"/>
      <c r="H95" s="266"/>
      <c r="I95" s="129"/>
      <c r="J95" s="129"/>
      <c r="K95" s="129"/>
      <c r="L95" s="129"/>
      <c r="M95" s="129"/>
      <c r="N95" s="129"/>
      <c r="O95" s="266"/>
      <c r="P95" s="260"/>
      <c r="Q95" s="7"/>
    </row>
    <row r="96" spans="1:17" ht="51">
      <c r="A96" s="20">
        <v>4.5999999999999996</v>
      </c>
      <c r="B96" s="46" t="s">
        <v>141</v>
      </c>
      <c r="C96" s="46" t="s">
        <v>154</v>
      </c>
      <c r="D96" s="35" t="s">
        <v>19</v>
      </c>
      <c r="E96" s="48" t="s">
        <v>144</v>
      </c>
      <c r="F96" s="17" t="s">
        <v>202</v>
      </c>
      <c r="G96" s="266">
        <v>500</v>
      </c>
      <c r="H96" s="266"/>
      <c r="I96" s="129"/>
      <c r="J96" s="129"/>
      <c r="K96" s="129"/>
      <c r="L96" s="129"/>
      <c r="M96" s="129"/>
      <c r="N96" s="129"/>
      <c r="O96" s="266"/>
      <c r="P96" s="260"/>
      <c r="Q96" s="7"/>
    </row>
    <row r="97" spans="1:17">
      <c r="A97" s="20"/>
      <c r="B97" s="46"/>
      <c r="C97" s="76"/>
      <c r="D97" s="35"/>
      <c r="E97" s="48"/>
      <c r="F97" s="17"/>
      <c r="G97" s="36"/>
      <c r="H97" s="266"/>
      <c r="I97" s="129"/>
      <c r="J97" s="129"/>
      <c r="K97" s="129"/>
      <c r="L97" s="129"/>
      <c r="M97" s="129"/>
      <c r="N97" s="129"/>
      <c r="O97" s="266"/>
      <c r="P97" s="260"/>
      <c r="Q97" s="7"/>
    </row>
    <row r="98" spans="1:17" ht="25.5">
      <c r="A98" s="20">
        <v>4.7</v>
      </c>
      <c r="B98" s="46" t="s">
        <v>643</v>
      </c>
      <c r="C98" s="76" t="s">
        <v>169</v>
      </c>
      <c r="D98" s="35" t="s">
        <v>19</v>
      </c>
      <c r="E98" s="48" t="s">
        <v>67</v>
      </c>
      <c r="F98" s="17" t="s">
        <v>202</v>
      </c>
      <c r="G98" s="36"/>
      <c r="H98" s="266">
        <v>300</v>
      </c>
      <c r="I98" s="129"/>
      <c r="J98" s="129"/>
      <c r="K98" s="129"/>
      <c r="L98" s="266">
        <v>300</v>
      </c>
      <c r="M98" s="129"/>
      <c r="N98" s="129"/>
      <c r="O98" s="266">
        <v>300</v>
      </c>
      <c r="P98" s="260"/>
      <c r="Q98" s="7"/>
    </row>
    <row r="99" spans="1:17">
      <c r="A99" s="19"/>
      <c r="B99" s="46"/>
      <c r="D99" s="35"/>
      <c r="E99" s="48"/>
      <c r="F99" s="17"/>
      <c r="G99" s="36"/>
      <c r="H99" s="266"/>
      <c r="I99" s="129"/>
      <c r="J99" s="129"/>
      <c r="K99" s="129"/>
      <c r="L99" s="129"/>
      <c r="M99" s="129"/>
      <c r="N99" s="129"/>
      <c r="O99" s="266"/>
      <c r="P99" s="260"/>
      <c r="Q99" s="7"/>
    </row>
    <row r="100" spans="1:17">
      <c r="A100" s="19"/>
      <c r="B100" s="16" t="s">
        <v>142</v>
      </c>
      <c r="C100" s="46"/>
      <c r="D100" s="17"/>
      <c r="E100" s="48"/>
      <c r="F100" s="17"/>
      <c r="G100" s="36"/>
      <c r="H100" s="266"/>
      <c r="I100" s="129"/>
      <c r="J100" s="129"/>
      <c r="K100" s="129"/>
      <c r="L100" s="129"/>
      <c r="M100" s="129"/>
      <c r="N100" s="129"/>
      <c r="O100" s="266"/>
      <c r="P100" s="260"/>
      <c r="Q100" s="7"/>
    </row>
    <row r="101" spans="1:17">
      <c r="A101" s="19"/>
      <c r="B101" s="16"/>
      <c r="C101" s="46"/>
      <c r="D101" s="17"/>
      <c r="E101" s="48"/>
      <c r="F101" s="17"/>
      <c r="G101" s="36"/>
      <c r="H101" s="266"/>
      <c r="I101" s="129"/>
      <c r="J101" s="129"/>
      <c r="K101" s="129"/>
      <c r="L101" s="129"/>
      <c r="M101" s="129"/>
      <c r="N101" s="129"/>
      <c r="O101" s="266"/>
      <c r="P101" s="260"/>
      <c r="Q101" s="7"/>
    </row>
    <row r="102" spans="1:17" ht="38.25">
      <c r="A102" s="68">
        <v>4.8</v>
      </c>
      <c r="B102" s="46" t="s">
        <v>145</v>
      </c>
      <c r="C102" s="46" t="s">
        <v>164</v>
      </c>
      <c r="D102" s="17" t="s">
        <v>19</v>
      </c>
      <c r="E102" s="48" t="s">
        <v>147</v>
      </c>
      <c r="F102" s="17" t="s">
        <v>202</v>
      </c>
      <c r="G102" s="266" t="s">
        <v>555</v>
      </c>
      <c r="H102" s="266" t="s">
        <v>555</v>
      </c>
      <c r="I102" s="266" t="s">
        <v>555</v>
      </c>
      <c r="J102" s="266" t="s">
        <v>555</v>
      </c>
      <c r="K102" s="266" t="s">
        <v>555</v>
      </c>
      <c r="L102" s="266" t="s">
        <v>555</v>
      </c>
      <c r="M102" s="266" t="s">
        <v>555</v>
      </c>
      <c r="N102" s="266" t="s">
        <v>555</v>
      </c>
      <c r="O102" s="268" t="s">
        <v>555</v>
      </c>
      <c r="P102" s="260"/>
      <c r="Q102" s="7"/>
    </row>
    <row r="103" spans="1:17">
      <c r="A103" s="68"/>
      <c r="B103" s="46"/>
      <c r="C103" s="46"/>
      <c r="D103" s="17"/>
      <c r="E103" s="48"/>
      <c r="F103" s="17"/>
      <c r="G103" s="36"/>
      <c r="H103" s="266"/>
      <c r="I103" s="129"/>
      <c r="J103" s="129"/>
      <c r="K103" s="129"/>
      <c r="L103" s="129"/>
      <c r="M103" s="129"/>
      <c r="N103" s="129"/>
      <c r="O103" s="266"/>
      <c r="P103" s="260"/>
      <c r="Q103" s="7"/>
    </row>
    <row r="104" spans="1:17">
      <c r="A104" s="19">
        <v>5</v>
      </c>
      <c r="B104" s="45" t="s">
        <v>158</v>
      </c>
      <c r="C104" s="42"/>
      <c r="D104" s="42"/>
      <c r="E104" s="45"/>
      <c r="F104" s="17"/>
      <c r="G104" s="36"/>
      <c r="H104" s="266"/>
      <c r="I104" s="129"/>
      <c r="J104" s="129"/>
      <c r="K104" s="129"/>
      <c r="L104" s="129"/>
      <c r="M104" s="129"/>
      <c r="N104" s="129"/>
      <c r="O104" s="266"/>
      <c r="P104" s="260"/>
      <c r="Q104" s="7"/>
    </row>
    <row r="105" spans="1:17">
      <c r="A105" s="50"/>
      <c r="B105" s="45"/>
      <c r="C105" s="42"/>
      <c r="D105" s="42"/>
      <c r="E105" s="45"/>
      <c r="F105" s="17"/>
      <c r="G105" s="36"/>
      <c r="H105" s="266"/>
      <c r="I105" s="129"/>
      <c r="J105" s="129"/>
      <c r="K105" s="129"/>
      <c r="L105" s="129"/>
      <c r="M105" s="129"/>
      <c r="N105" s="129"/>
      <c r="O105" s="266"/>
      <c r="P105" s="260"/>
      <c r="Q105" s="7"/>
    </row>
    <row r="106" spans="1:17">
      <c r="A106" s="19"/>
      <c r="B106" s="16" t="s">
        <v>18</v>
      </c>
      <c r="C106" s="49"/>
      <c r="D106" s="35"/>
      <c r="E106" s="51"/>
      <c r="F106" s="17"/>
      <c r="G106" s="36"/>
      <c r="H106" s="266"/>
      <c r="I106" s="129"/>
      <c r="J106" s="129"/>
      <c r="K106" s="129"/>
      <c r="L106" s="129"/>
      <c r="M106" s="129"/>
      <c r="N106" s="129"/>
      <c r="O106" s="266"/>
      <c r="P106" s="260"/>
      <c r="Q106" s="7"/>
    </row>
    <row r="107" spans="1:17">
      <c r="A107" s="20"/>
      <c r="B107" s="16"/>
      <c r="C107" s="49"/>
      <c r="D107" s="35"/>
      <c r="E107" s="51"/>
      <c r="F107" s="17"/>
      <c r="G107" s="36"/>
      <c r="H107" s="266"/>
      <c r="I107" s="129"/>
      <c r="J107" s="129"/>
      <c r="K107" s="129"/>
      <c r="L107" s="129"/>
      <c r="M107" s="129"/>
      <c r="N107" s="129"/>
      <c r="O107" s="266"/>
      <c r="P107" s="260"/>
      <c r="Q107" s="7"/>
    </row>
    <row r="108" spans="1:17" ht="25.5">
      <c r="A108" s="20">
        <v>5.0999999999999996</v>
      </c>
      <c r="B108" s="46" t="s">
        <v>24</v>
      </c>
      <c r="C108" s="48" t="s">
        <v>148</v>
      </c>
      <c r="D108" s="35" t="s">
        <v>19</v>
      </c>
      <c r="E108" s="48" t="s">
        <v>644</v>
      </c>
      <c r="F108" s="17" t="s">
        <v>202</v>
      </c>
      <c r="G108" s="36"/>
      <c r="H108" s="268">
        <v>500</v>
      </c>
      <c r="I108" s="129"/>
      <c r="J108" s="266"/>
      <c r="K108" s="129"/>
      <c r="L108" s="129"/>
      <c r="M108" s="268">
        <v>500</v>
      </c>
      <c r="N108" s="129"/>
      <c r="O108" s="266"/>
      <c r="P108" s="260"/>
      <c r="Q108" s="7"/>
    </row>
    <row r="109" spans="1:17">
      <c r="A109" s="20"/>
      <c r="B109" s="46"/>
      <c r="C109" s="48"/>
      <c r="D109" s="35"/>
      <c r="E109" s="48"/>
      <c r="F109" s="17"/>
      <c r="G109" s="36"/>
      <c r="H109" s="266"/>
      <c r="I109" s="129"/>
      <c r="J109" s="129"/>
      <c r="K109" s="129"/>
      <c r="L109" s="129"/>
      <c r="M109" s="129"/>
      <c r="N109" s="129"/>
      <c r="O109" s="266"/>
      <c r="P109" s="260"/>
      <c r="Q109" s="7"/>
    </row>
    <row r="110" spans="1:17" ht="25.5">
      <c r="A110" s="20">
        <v>5.2</v>
      </c>
      <c r="B110" s="46" t="s">
        <v>24</v>
      </c>
      <c r="C110" s="48" t="s">
        <v>149</v>
      </c>
      <c r="D110" s="35" t="s">
        <v>19</v>
      </c>
      <c r="E110" s="48"/>
      <c r="F110" s="17"/>
      <c r="G110" s="36"/>
      <c r="H110" s="266"/>
      <c r="I110" s="129"/>
      <c r="J110" s="129"/>
      <c r="K110" s="129"/>
      <c r="L110" s="129"/>
      <c r="M110" s="129"/>
      <c r="N110" s="129"/>
      <c r="O110" s="266"/>
      <c r="P110" s="260"/>
      <c r="Q110" s="7"/>
    </row>
    <row r="111" spans="1:17">
      <c r="A111" s="20"/>
      <c r="B111" s="46"/>
      <c r="C111" s="44"/>
      <c r="D111" s="35"/>
      <c r="E111" s="48"/>
      <c r="F111" s="17"/>
      <c r="G111" s="36"/>
      <c r="H111" s="266"/>
      <c r="I111" s="129"/>
      <c r="J111" s="129"/>
      <c r="K111" s="129"/>
      <c r="L111" s="129"/>
      <c r="M111" s="129"/>
      <c r="N111" s="129"/>
      <c r="O111" s="266"/>
      <c r="P111" s="260"/>
      <c r="Q111" s="7"/>
    </row>
    <row r="112" spans="1:17" ht="25.5">
      <c r="A112" s="20">
        <v>5.3</v>
      </c>
      <c r="B112" s="46" t="s">
        <v>24</v>
      </c>
      <c r="C112" s="46" t="s">
        <v>143</v>
      </c>
      <c r="D112" s="35" t="s">
        <v>19</v>
      </c>
      <c r="E112" s="48"/>
      <c r="F112" s="17"/>
      <c r="G112" s="36"/>
      <c r="H112" s="266"/>
      <c r="I112" s="129"/>
      <c r="J112" s="129"/>
      <c r="K112" s="129"/>
      <c r="L112" s="129"/>
      <c r="M112" s="129"/>
      <c r="N112" s="129"/>
      <c r="O112" s="266"/>
      <c r="P112" s="260"/>
      <c r="Q112" s="7"/>
    </row>
    <row r="113" spans="1:17">
      <c r="A113" s="20"/>
      <c r="B113" s="46"/>
      <c r="C113" s="44"/>
      <c r="D113" s="35"/>
      <c r="E113" s="48"/>
      <c r="F113" s="17"/>
      <c r="G113" s="36"/>
      <c r="H113" s="266"/>
      <c r="I113" s="129"/>
      <c r="J113" s="129"/>
      <c r="K113" s="129"/>
      <c r="L113" s="129"/>
      <c r="M113" s="129"/>
      <c r="N113" s="129"/>
      <c r="O113" s="266"/>
      <c r="P113" s="260"/>
      <c r="Q113" s="7"/>
    </row>
    <row r="114" spans="1:17" ht="51">
      <c r="A114" s="20">
        <v>5.4</v>
      </c>
      <c r="B114" s="46" t="s">
        <v>25</v>
      </c>
      <c r="C114" s="46" t="s">
        <v>172</v>
      </c>
      <c r="D114" s="35" t="s">
        <v>19</v>
      </c>
      <c r="E114" s="48" t="s">
        <v>199</v>
      </c>
      <c r="F114" s="35" t="s">
        <v>203</v>
      </c>
      <c r="G114" s="266">
        <v>250</v>
      </c>
      <c r="H114" s="266">
        <v>250</v>
      </c>
      <c r="I114" s="266">
        <v>250</v>
      </c>
      <c r="J114" s="266">
        <v>250</v>
      </c>
      <c r="K114" s="266">
        <v>250</v>
      </c>
      <c r="L114" s="266">
        <v>250</v>
      </c>
      <c r="M114" s="266">
        <v>250</v>
      </c>
      <c r="N114" s="266">
        <v>250</v>
      </c>
      <c r="O114" s="266">
        <v>250</v>
      </c>
      <c r="P114" s="260"/>
      <c r="Q114" s="7"/>
    </row>
    <row r="115" spans="1:17">
      <c r="A115" s="20"/>
      <c r="B115" s="46"/>
      <c r="C115" s="48"/>
      <c r="D115" s="35"/>
      <c r="E115" s="48"/>
      <c r="F115" s="17"/>
      <c r="G115" s="36"/>
      <c r="H115" s="266"/>
      <c r="I115" s="129"/>
      <c r="J115" s="129"/>
      <c r="K115" s="129"/>
      <c r="L115" s="129"/>
      <c r="M115" s="129"/>
      <c r="N115" s="129"/>
      <c r="O115" s="266"/>
      <c r="P115" s="260"/>
      <c r="Q115" s="7"/>
    </row>
    <row r="116" spans="1:17" ht="25.5">
      <c r="A116" s="20">
        <v>5.5</v>
      </c>
      <c r="B116" s="46" t="s">
        <v>153</v>
      </c>
      <c r="C116" s="48" t="s">
        <v>151</v>
      </c>
      <c r="D116" s="35" t="s">
        <v>19</v>
      </c>
      <c r="E116" s="48" t="s">
        <v>67</v>
      </c>
      <c r="F116" s="35" t="s">
        <v>203</v>
      </c>
      <c r="G116" s="266" t="s">
        <v>555</v>
      </c>
      <c r="H116" s="266"/>
      <c r="I116" s="266" t="s">
        <v>555</v>
      </c>
      <c r="J116" s="266"/>
      <c r="K116" s="266" t="s">
        <v>555</v>
      </c>
      <c r="L116" s="266"/>
      <c r="M116" s="266" t="s">
        <v>555</v>
      </c>
      <c r="N116" s="266"/>
      <c r="O116" s="266" t="s">
        <v>555</v>
      </c>
      <c r="P116" s="260"/>
      <c r="Q116" s="7"/>
    </row>
    <row r="117" spans="1:17">
      <c r="A117" s="20"/>
      <c r="B117" s="46"/>
      <c r="C117" s="48"/>
      <c r="D117" s="35"/>
      <c r="E117" s="48"/>
      <c r="F117" s="35"/>
      <c r="G117" s="267"/>
      <c r="H117" s="266"/>
      <c r="I117" s="266"/>
      <c r="J117" s="266"/>
      <c r="K117" s="266"/>
      <c r="L117" s="266"/>
      <c r="M117" s="266"/>
      <c r="N117" s="266"/>
      <c r="O117" s="266"/>
      <c r="P117" s="260"/>
      <c r="Q117" s="7"/>
    </row>
    <row r="118" spans="1:17">
      <c r="A118" s="19"/>
      <c r="B118" s="16" t="s">
        <v>32</v>
      </c>
      <c r="C118" s="16"/>
      <c r="D118" s="17"/>
      <c r="E118" s="48"/>
      <c r="F118" s="17"/>
      <c r="G118" s="36"/>
      <c r="H118" s="266"/>
      <c r="I118" s="129"/>
      <c r="J118" s="129"/>
      <c r="K118" s="129"/>
      <c r="L118" s="129"/>
      <c r="M118" s="129"/>
      <c r="N118" s="129"/>
      <c r="O118" s="266"/>
      <c r="P118" s="260"/>
      <c r="Q118" s="7"/>
    </row>
    <row r="119" spans="1:17">
      <c r="A119" s="19"/>
      <c r="B119" s="16"/>
      <c r="C119" s="16"/>
      <c r="D119" s="17"/>
      <c r="E119" s="48"/>
      <c r="F119" s="17"/>
      <c r="G119" s="36"/>
      <c r="H119" s="266"/>
      <c r="I119" s="129"/>
      <c r="J119" s="129"/>
      <c r="K119" s="129"/>
      <c r="L119" s="129"/>
      <c r="M119" s="129"/>
      <c r="N119" s="129"/>
      <c r="O119" s="266"/>
      <c r="P119" s="260"/>
      <c r="Q119" s="7"/>
    </row>
    <row r="120" spans="1:17" ht="76.5">
      <c r="A120" s="20">
        <v>5.6</v>
      </c>
      <c r="B120" s="46" t="s">
        <v>141</v>
      </c>
      <c r="C120" s="46" t="s">
        <v>200</v>
      </c>
      <c r="D120" s="35" t="s">
        <v>19</v>
      </c>
      <c r="E120" s="48" t="s">
        <v>170</v>
      </c>
      <c r="F120" s="17" t="s">
        <v>203</v>
      </c>
      <c r="G120" s="266">
        <v>2000</v>
      </c>
      <c r="H120" s="266"/>
      <c r="I120" s="129"/>
      <c r="J120" s="129"/>
      <c r="K120" s="129"/>
      <c r="L120" s="129"/>
      <c r="M120" s="129"/>
      <c r="N120" s="129"/>
      <c r="O120" s="266"/>
      <c r="P120" s="260"/>
      <c r="Q120" s="7"/>
    </row>
    <row r="121" spans="1:17">
      <c r="A121" s="20"/>
      <c r="B121" s="46"/>
      <c r="C121" s="76"/>
      <c r="D121" s="35"/>
      <c r="E121" s="48"/>
      <c r="F121" s="17"/>
      <c r="G121" s="36"/>
      <c r="H121" s="266"/>
      <c r="I121" s="129"/>
      <c r="J121" s="129"/>
      <c r="K121" s="129"/>
      <c r="L121" s="129"/>
      <c r="M121" s="129"/>
      <c r="N121" s="129"/>
      <c r="O121" s="266"/>
      <c r="P121" s="260"/>
      <c r="Q121" s="7"/>
    </row>
    <row r="122" spans="1:17" ht="51">
      <c r="A122" s="20">
        <v>5.7</v>
      </c>
      <c r="B122" s="46" t="s">
        <v>173</v>
      </c>
      <c r="C122" s="76" t="s">
        <v>174</v>
      </c>
      <c r="D122" s="35" t="s">
        <v>19</v>
      </c>
      <c r="E122" s="48" t="s">
        <v>201</v>
      </c>
      <c r="F122" s="17" t="s">
        <v>202</v>
      </c>
      <c r="G122" s="266">
        <v>150</v>
      </c>
      <c r="H122" s="266"/>
      <c r="I122" s="129"/>
      <c r="J122" s="129"/>
      <c r="K122" s="129"/>
      <c r="L122" s="129"/>
      <c r="M122" s="266">
        <v>150</v>
      </c>
      <c r="N122" s="129"/>
      <c r="O122" s="266">
        <v>150</v>
      </c>
      <c r="P122" s="260"/>
      <c r="Q122" s="7"/>
    </row>
    <row r="123" spans="1:17">
      <c r="A123" s="19"/>
      <c r="B123" s="46"/>
      <c r="D123" s="35"/>
      <c r="E123" s="48"/>
      <c r="F123" s="17"/>
      <c r="G123" s="36"/>
      <c r="H123" s="266"/>
      <c r="I123" s="129"/>
      <c r="J123" s="129"/>
      <c r="K123" s="129"/>
      <c r="L123" s="129"/>
      <c r="M123" s="129"/>
      <c r="N123" s="129"/>
      <c r="O123" s="266"/>
      <c r="P123" s="260"/>
      <c r="Q123" s="7"/>
    </row>
    <row r="124" spans="1:17">
      <c r="A124" s="19"/>
      <c r="B124" s="16" t="s">
        <v>142</v>
      </c>
      <c r="C124" s="46"/>
      <c r="D124" s="17"/>
      <c r="E124" s="48"/>
      <c r="F124" s="17"/>
      <c r="G124" s="36"/>
      <c r="H124" s="266"/>
      <c r="I124" s="129"/>
      <c r="J124" s="129"/>
      <c r="K124" s="129"/>
      <c r="L124" s="129"/>
      <c r="M124" s="129"/>
      <c r="N124" s="129"/>
      <c r="O124" s="266"/>
      <c r="P124" s="260"/>
      <c r="Q124" s="7"/>
    </row>
    <row r="125" spans="1:17">
      <c r="A125" s="19"/>
      <c r="B125" s="16"/>
      <c r="C125" s="46"/>
      <c r="D125" s="17"/>
      <c r="E125" s="48"/>
      <c r="F125" s="17"/>
      <c r="G125" s="36"/>
      <c r="H125" s="266"/>
      <c r="I125" s="129"/>
      <c r="J125" s="129"/>
      <c r="K125" s="129"/>
      <c r="L125" s="129"/>
      <c r="M125" s="129"/>
      <c r="N125" s="129"/>
      <c r="O125" s="266"/>
      <c r="P125" s="260"/>
      <c r="Q125" s="7"/>
    </row>
    <row r="126" spans="1:17" ht="38.25">
      <c r="A126" s="68">
        <v>5.8</v>
      </c>
      <c r="B126" s="46" t="s">
        <v>145</v>
      </c>
      <c r="C126" s="46" t="s">
        <v>164</v>
      </c>
      <c r="D126" s="17" t="s">
        <v>19</v>
      </c>
      <c r="E126" s="48" t="s">
        <v>147</v>
      </c>
      <c r="F126" s="17" t="s">
        <v>202</v>
      </c>
      <c r="G126" s="266" t="s">
        <v>555</v>
      </c>
      <c r="H126" s="266" t="s">
        <v>555</v>
      </c>
      <c r="I126" s="266" t="s">
        <v>555</v>
      </c>
      <c r="J126" s="266" t="s">
        <v>555</v>
      </c>
      <c r="K126" s="266" t="s">
        <v>555</v>
      </c>
      <c r="L126" s="266" t="s">
        <v>555</v>
      </c>
      <c r="M126" s="266" t="s">
        <v>555</v>
      </c>
      <c r="N126" s="266" t="s">
        <v>555</v>
      </c>
      <c r="O126" s="266" t="s">
        <v>555</v>
      </c>
      <c r="P126" s="260"/>
      <c r="Q126" s="7"/>
    </row>
    <row r="127" spans="1:17">
      <c r="A127" s="19">
        <v>6</v>
      </c>
      <c r="B127" s="45" t="s">
        <v>159</v>
      </c>
      <c r="C127" s="42"/>
      <c r="D127" s="42"/>
      <c r="E127" s="45"/>
      <c r="F127" s="17"/>
      <c r="G127" s="36"/>
      <c r="H127" s="266"/>
      <c r="I127" s="129"/>
      <c r="J127" s="129"/>
      <c r="K127" s="129"/>
      <c r="L127" s="129"/>
      <c r="M127" s="129"/>
      <c r="N127" s="129"/>
      <c r="O127" s="266"/>
      <c r="P127" s="260"/>
      <c r="Q127" s="7"/>
    </row>
    <row r="128" spans="1:17">
      <c r="A128" s="50"/>
      <c r="B128" s="45"/>
      <c r="C128" s="42"/>
      <c r="D128" s="42"/>
      <c r="E128" s="45"/>
      <c r="F128" s="17"/>
      <c r="G128" s="36"/>
      <c r="H128" s="266"/>
      <c r="I128" s="129"/>
      <c r="J128" s="129"/>
      <c r="K128" s="129"/>
      <c r="L128" s="129"/>
      <c r="M128" s="129"/>
      <c r="N128" s="129"/>
      <c r="O128" s="266"/>
      <c r="P128" s="260"/>
      <c r="Q128" s="7"/>
    </row>
    <row r="129" spans="1:17">
      <c r="A129" s="19"/>
      <c r="B129" s="16" t="s">
        <v>18</v>
      </c>
      <c r="C129" s="49"/>
      <c r="D129" s="35"/>
      <c r="E129" s="51"/>
      <c r="F129" s="17"/>
      <c r="G129" s="36"/>
      <c r="H129" s="266"/>
      <c r="I129" s="129"/>
      <c r="J129" s="129"/>
      <c r="K129" s="129"/>
      <c r="L129" s="129"/>
      <c r="M129" s="129"/>
      <c r="N129" s="129"/>
      <c r="O129" s="266"/>
      <c r="P129" s="260"/>
      <c r="Q129" s="7"/>
    </row>
    <row r="130" spans="1:17">
      <c r="A130" s="20"/>
      <c r="B130" s="16"/>
      <c r="C130" s="49"/>
      <c r="D130" s="35"/>
      <c r="E130" s="51"/>
      <c r="F130" s="17"/>
      <c r="G130" s="36"/>
      <c r="H130" s="266"/>
      <c r="I130" s="129"/>
      <c r="J130" s="129"/>
      <c r="K130" s="129"/>
      <c r="L130" s="129"/>
      <c r="M130" s="129"/>
      <c r="N130" s="129"/>
      <c r="O130" s="266"/>
      <c r="P130" s="260"/>
      <c r="Q130" s="7"/>
    </row>
    <row r="131" spans="1:17" ht="25.5">
      <c r="A131" s="20">
        <v>6.1</v>
      </c>
      <c r="B131" s="46" t="s">
        <v>24</v>
      </c>
      <c r="C131" s="48" t="s">
        <v>148</v>
      </c>
      <c r="D131" s="35" t="s">
        <v>19</v>
      </c>
      <c r="E131" s="48" t="s">
        <v>642</v>
      </c>
      <c r="F131" s="17" t="s">
        <v>202</v>
      </c>
      <c r="G131" s="266">
        <v>500</v>
      </c>
      <c r="H131" s="266"/>
      <c r="I131" s="129"/>
      <c r="J131" s="129"/>
      <c r="K131" s="129"/>
      <c r="L131" s="129"/>
      <c r="M131" s="268">
        <v>500</v>
      </c>
      <c r="N131" s="129"/>
      <c r="O131" s="266"/>
      <c r="P131" s="260"/>
      <c r="Q131" s="7"/>
    </row>
    <row r="132" spans="1:17">
      <c r="A132" s="20"/>
      <c r="B132" s="46"/>
      <c r="C132" s="48"/>
      <c r="D132" s="35"/>
      <c r="E132" s="48"/>
      <c r="F132" s="17"/>
      <c r="G132" s="36"/>
      <c r="H132" s="266"/>
      <c r="I132" s="129"/>
      <c r="J132" s="129"/>
      <c r="K132" s="129"/>
      <c r="L132" s="129"/>
      <c r="M132" s="129"/>
      <c r="N132" s="129"/>
      <c r="O132" s="266"/>
      <c r="P132" s="260"/>
      <c r="Q132" s="7"/>
    </row>
    <row r="133" spans="1:17" ht="25.5">
      <c r="A133" s="20">
        <v>6.2</v>
      </c>
      <c r="B133" s="46" t="s">
        <v>24</v>
      </c>
      <c r="C133" s="48" t="s">
        <v>149</v>
      </c>
      <c r="D133" s="35" t="s">
        <v>19</v>
      </c>
      <c r="E133" s="48"/>
      <c r="F133" s="17"/>
      <c r="G133" s="36"/>
      <c r="H133" s="266"/>
      <c r="I133" s="129"/>
      <c r="J133" s="129"/>
      <c r="K133" s="129"/>
      <c r="L133" s="129"/>
      <c r="M133" s="129"/>
      <c r="N133" s="129"/>
      <c r="O133" s="266"/>
      <c r="P133" s="260"/>
      <c r="Q133" s="7"/>
    </row>
    <row r="134" spans="1:17">
      <c r="A134" s="20"/>
      <c r="B134" s="46"/>
      <c r="C134" s="44"/>
      <c r="D134" s="35"/>
      <c r="E134" s="48"/>
      <c r="F134" s="17"/>
      <c r="G134" s="36"/>
      <c r="H134" s="266"/>
      <c r="I134" s="129"/>
      <c r="J134" s="129"/>
      <c r="K134" s="129"/>
      <c r="L134" s="129"/>
      <c r="M134" s="129"/>
      <c r="N134" s="129"/>
      <c r="O134" s="266"/>
      <c r="P134" s="260"/>
      <c r="Q134" s="7"/>
    </row>
    <row r="135" spans="1:17" ht="25.5">
      <c r="A135" s="20">
        <v>6.3</v>
      </c>
      <c r="B135" s="46" t="s">
        <v>24</v>
      </c>
      <c r="C135" s="46" t="s">
        <v>143</v>
      </c>
      <c r="D135" s="35" t="s">
        <v>19</v>
      </c>
      <c r="E135" s="48"/>
      <c r="F135" s="17"/>
      <c r="G135" s="36"/>
      <c r="H135" s="266"/>
      <c r="I135" s="129"/>
      <c r="J135" s="129"/>
      <c r="K135" s="129"/>
      <c r="L135" s="129"/>
      <c r="M135" s="129"/>
      <c r="N135" s="129"/>
      <c r="O135" s="266"/>
      <c r="P135" s="260"/>
      <c r="Q135" s="7"/>
    </row>
    <row r="136" spans="1:17">
      <c r="A136" s="20"/>
      <c r="B136" s="46"/>
      <c r="C136" s="44"/>
      <c r="D136" s="35"/>
      <c r="E136" s="48"/>
      <c r="F136" s="17"/>
      <c r="G136" s="36"/>
      <c r="H136" s="266"/>
      <c r="I136" s="129"/>
      <c r="J136" s="129"/>
      <c r="K136" s="129"/>
      <c r="L136" s="129"/>
      <c r="M136" s="129"/>
      <c r="N136" s="129"/>
      <c r="O136" s="266"/>
      <c r="P136" s="260"/>
      <c r="Q136" s="7"/>
    </row>
    <row r="137" spans="1:17" ht="51">
      <c r="A137" s="20">
        <v>6.4</v>
      </c>
      <c r="B137" s="46" t="s">
        <v>25</v>
      </c>
      <c r="C137" s="46" t="s">
        <v>175</v>
      </c>
      <c r="D137" s="35" t="s">
        <v>19</v>
      </c>
      <c r="E137" s="48" t="s">
        <v>199</v>
      </c>
      <c r="F137" s="35" t="s">
        <v>203</v>
      </c>
      <c r="G137" s="266">
        <v>250</v>
      </c>
      <c r="H137" s="266">
        <v>250</v>
      </c>
      <c r="I137" s="266">
        <v>250</v>
      </c>
      <c r="J137" s="266">
        <v>250</v>
      </c>
      <c r="K137" s="266">
        <v>250</v>
      </c>
      <c r="L137" s="266">
        <v>250</v>
      </c>
      <c r="M137" s="266">
        <v>250</v>
      </c>
      <c r="N137" s="266">
        <v>250</v>
      </c>
      <c r="O137" s="266">
        <v>250</v>
      </c>
      <c r="P137" s="260"/>
      <c r="Q137" s="7"/>
    </row>
    <row r="138" spans="1:17">
      <c r="A138" s="20"/>
      <c r="B138" s="46"/>
      <c r="C138" s="48"/>
      <c r="D138" s="35"/>
      <c r="E138" s="48"/>
      <c r="F138" s="17"/>
      <c r="G138" s="36"/>
      <c r="H138" s="266"/>
      <c r="I138" s="129"/>
      <c r="J138" s="129"/>
      <c r="K138" s="129"/>
      <c r="L138" s="129"/>
      <c r="M138" s="129"/>
      <c r="N138" s="129"/>
      <c r="O138" s="266"/>
      <c r="P138" s="260"/>
      <c r="Q138" s="7"/>
    </row>
    <row r="139" spans="1:17" ht="25.5">
      <c r="A139" s="20">
        <v>6.5</v>
      </c>
      <c r="B139" s="46" t="s">
        <v>153</v>
      </c>
      <c r="C139" s="48" t="s">
        <v>151</v>
      </c>
      <c r="D139" s="35" t="s">
        <v>19</v>
      </c>
      <c r="E139" s="48" t="s">
        <v>67</v>
      </c>
      <c r="F139" s="35" t="s">
        <v>203</v>
      </c>
      <c r="G139" s="266" t="s">
        <v>555</v>
      </c>
      <c r="H139" s="266"/>
      <c r="I139" s="266" t="s">
        <v>555</v>
      </c>
      <c r="J139" s="266"/>
      <c r="K139" s="266" t="s">
        <v>555</v>
      </c>
      <c r="L139" s="266"/>
      <c r="M139" s="266" t="s">
        <v>555</v>
      </c>
      <c r="N139" s="266"/>
      <c r="O139" s="266" t="s">
        <v>555</v>
      </c>
      <c r="P139" s="260"/>
      <c r="Q139" s="7"/>
    </row>
    <row r="140" spans="1:17">
      <c r="A140" s="20"/>
      <c r="B140" s="46"/>
      <c r="C140" s="48"/>
      <c r="D140" s="35"/>
      <c r="E140" s="48"/>
      <c r="F140" s="35"/>
      <c r="G140" s="267"/>
      <c r="H140" s="266"/>
      <c r="I140" s="266"/>
      <c r="J140" s="266"/>
      <c r="K140" s="266"/>
      <c r="L140" s="266"/>
      <c r="M140" s="266"/>
      <c r="N140" s="266"/>
      <c r="O140" s="266"/>
      <c r="P140" s="260"/>
      <c r="Q140" s="7"/>
    </row>
    <row r="141" spans="1:17">
      <c r="A141" s="19"/>
      <c r="B141" s="16" t="s">
        <v>32</v>
      </c>
      <c r="C141" s="16"/>
      <c r="D141" s="17"/>
      <c r="E141" s="48"/>
      <c r="F141" s="17"/>
      <c r="G141" s="36"/>
      <c r="H141" s="266"/>
      <c r="I141" s="129"/>
      <c r="J141" s="129"/>
      <c r="K141" s="129"/>
      <c r="L141" s="129"/>
      <c r="M141" s="129"/>
      <c r="N141" s="129"/>
      <c r="O141" s="266"/>
      <c r="P141" s="260"/>
      <c r="Q141" s="7"/>
    </row>
    <row r="142" spans="1:17">
      <c r="A142" s="19"/>
      <c r="B142" s="16"/>
      <c r="C142" s="16"/>
      <c r="D142" s="17"/>
      <c r="E142" s="48"/>
      <c r="F142" s="17"/>
      <c r="G142" s="36"/>
      <c r="H142" s="266"/>
      <c r="I142" s="129"/>
      <c r="J142" s="129"/>
      <c r="K142" s="129"/>
      <c r="L142" s="129"/>
      <c r="M142" s="129"/>
      <c r="N142" s="129"/>
      <c r="O142" s="266"/>
      <c r="P142" s="260"/>
      <c r="Q142" s="7"/>
    </row>
    <row r="143" spans="1:17" ht="51">
      <c r="A143" s="20">
        <v>6.6</v>
      </c>
      <c r="B143" s="46" t="s">
        <v>141</v>
      </c>
      <c r="C143" s="46" t="s">
        <v>154</v>
      </c>
      <c r="D143" s="35" t="s">
        <v>19</v>
      </c>
      <c r="E143" s="48" t="s">
        <v>144</v>
      </c>
      <c r="F143" s="17" t="s">
        <v>202</v>
      </c>
      <c r="G143" s="266">
        <v>500</v>
      </c>
      <c r="H143" s="266"/>
      <c r="I143" s="129"/>
      <c r="J143" s="129"/>
      <c r="K143" s="129"/>
      <c r="L143" s="129"/>
      <c r="M143" s="129"/>
      <c r="N143" s="129"/>
      <c r="O143" s="266">
        <v>500</v>
      </c>
      <c r="P143" s="260"/>
      <c r="Q143" s="7"/>
    </row>
    <row r="144" spans="1:17">
      <c r="A144" s="20"/>
      <c r="B144" s="46"/>
      <c r="C144" s="76"/>
      <c r="D144" s="35"/>
      <c r="E144" s="48"/>
      <c r="F144" s="17"/>
      <c r="G144" s="36"/>
      <c r="H144" s="266"/>
      <c r="I144" s="129"/>
      <c r="J144" s="129"/>
      <c r="K144" s="129"/>
      <c r="L144" s="129"/>
      <c r="M144" s="129"/>
      <c r="N144" s="129"/>
      <c r="O144" s="266"/>
      <c r="P144" s="260"/>
      <c r="Q144" s="7"/>
    </row>
    <row r="145" spans="1:17" ht="51">
      <c r="A145" s="20">
        <v>6.7</v>
      </c>
      <c r="B145" s="46" t="s">
        <v>173</v>
      </c>
      <c r="C145" s="76" t="s">
        <v>174</v>
      </c>
      <c r="D145" s="35" t="s">
        <v>19</v>
      </c>
      <c r="E145" s="48" t="s">
        <v>67</v>
      </c>
      <c r="F145" s="17"/>
      <c r="G145" s="266">
        <v>150</v>
      </c>
      <c r="H145" s="266"/>
      <c r="I145" s="129"/>
      <c r="J145" s="129"/>
      <c r="K145" s="129"/>
      <c r="L145" s="129"/>
      <c r="M145" s="266">
        <v>150</v>
      </c>
      <c r="N145" s="129"/>
      <c r="O145" s="266">
        <v>150</v>
      </c>
      <c r="P145" s="260"/>
      <c r="Q145" s="7"/>
    </row>
    <row r="146" spans="1:17">
      <c r="A146" s="19"/>
      <c r="B146" s="46"/>
      <c r="C146" s="76"/>
      <c r="D146" s="35"/>
      <c r="E146" s="48"/>
      <c r="F146" s="17"/>
      <c r="G146" s="36"/>
      <c r="H146" s="266"/>
      <c r="I146" s="129"/>
      <c r="J146" s="129"/>
      <c r="K146" s="129"/>
      <c r="L146" s="129"/>
      <c r="M146" s="129"/>
      <c r="N146" s="129"/>
      <c r="O146" s="266"/>
      <c r="P146" s="260"/>
      <c r="Q146" s="7"/>
    </row>
    <row r="147" spans="1:17">
      <c r="A147" s="19"/>
      <c r="B147" s="16" t="s">
        <v>142</v>
      </c>
      <c r="C147" s="46"/>
      <c r="D147" s="17"/>
      <c r="E147" s="48"/>
      <c r="F147" s="17"/>
      <c r="G147" s="36"/>
      <c r="H147" s="266"/>
      <c r="I147" s="129"/>
      <c r="J147" s="129"/>
      <c r="K147" s="129"/>
      <c r="L147" s="129"/>
      <c r="M147" s="129"/>
      <c r="N147" s="129"/>
      <c r="O147" s="266"/>
      <c r="P147" s="260"/>
      <c r="Q147" s="7"/>
    </row>
    <row r="148" spans="1:17">
      <c r="A148" s="19"/>
      <c r="B148" s="16"/>
      <c r="C148" s="46"/>
      <c r="D148" s="17"/>
      <c r="E148" s="48"/>
      <c r="F148" s="17"/>
      <c r="G148" s="36"/>
      <c r="H148" s="266"/>
      <c r="I148" s="129"/>
      <c r="J148" s="129"/>
      <c r="K148" s="129"/>
      <c r="L148" s="129"/>
      <c r="M148" s="129"/>
      <c r="N148" s="129"/>
      <c r="O148" s="266"/>
      <c r="P148" s="260"/>
      <c r="Q148" s="7"/>
    </row>
    <row r="149" spans="1:17" ht="38.25">
      <c r="A149" s="68">
        <v>6.8</v>
      </c>
      <c r="B149" s="46" t="s">
        <v>145</v>
      </c>
      <c r="C149" s="46" t="s">
        <v>171</v>
      </c>
      <c r="D149" s="17" t="s">
        <v>19</v>
      </c>
      <c r="E149" s="48" t="s">
        <v>147</v>
      </c>
      <c r="F149" s="17" t="s">
        <v>202</v>
      </c>
      <c r="G149" s="266" t="s">
        <v>555</v>
      </c>
      <c r="H149" s="266" t="s">
        <v>555</v>
      </c>
      <c r="I149" s="266" t="s">
        <v>555</v>
      </c>
      <c r="J149" s="266" t="s">
        <v>555</v>
      </c>
      <c r="K149" s="266" t="s">
        <v>555</v>
      </c>
      <c r="L149" s="266" t="s">
        <v>555</v>
      </c>
      <c r="M149" s="266" t="s">
        <v>555</v>
      </c>
      <c r="N149" s="266" t="s">
        <v>555</v>
      </c>
      <c r="O149" s="266" t="s">
        <v>555</v>
      </c>
      <c r="P149" s="260"/>
      <c r="Q149" s="7"/>
    </row>
    <row r="150" spans="1:17">
      <c r="A150" s="19">
        <v>7</v>
      </c>
      <c r="B150" s="45" t="s">
        <v>160</v>
      </c>
      <c r="C150" s="42"/>
      <c r="D150" s="42"/>
      <c r="E150" s="45"/>
      <c r="F150" s="17"/>
      <c r="G150" s="36"/>
      <c r="H150" s="266"/>
      <c r="I150" s="129"/>
      <c r="J150" s="129"/>
      <c r="K150" s="129"/>
      <c r="L150" s="129"/>
      <c r="M150" s="129"/>
      <c r="N150" s="129"/>
      <c r="O150" s="266"/>
      <c r="P150" s="260"/>
      <c r="Q150" s="7"/>
    </row>
    <row r="151" spans="1:17">
      <c r="A151" s="50"/>
      <c r="B151" s="45"/>
      <c r="C151" s="42"/>
      <c r="D151" s="42"/>
      <c r="E151" s="45"/>
      <c r="F151" s="17"/>
      <c r="G151" s="36"/>
      <c r="H151" s="266"/>
      <c r="I151" s="129"/>
      <c r="J151" s="129"/>
      <c r="K151" s="129"/>
      <c r="L151" s="129"/>
      <c r="M151" s="129"/>
      <c r="N151" s="129"/>
      <c r="O151" s="266"/>
      <c r="P151" s="260"/>
      <c r="Q151" s="7"/>
    </row>
    <row r="152" spans="1:17">
      <c r="A152" s="19"/>
      <c r="B152" s="16" t="s">
        <v>18</v>
      </c>
      <c r="C152" s="49"/>
      <c r="D152" s="35"/>
      <c r="E152" s="51"/>
      <c r="F152" s="17"/>
      <c r="G152" s="36"/>
      <c r="H152" s="266"/>
      <c r="I152" s="129"/>
      <c r="J152" s="129"/>
      <c r="K152" s="129"/>
      <c r="L152" s="129"/>
      <c r="M152" s="129"/>
      <c r="N152" s="129"/>
      <c r="O152" s="266"/>
      <c r="P152" s="260"/>
      <c r="Q152" s="7"/>
    </row>
    <row r="153" spans="1:17">
      <c r="A153" s="20"/>
      <c r="B153" s="16"/>
      <c r="C153" s="49"/>
      <c r="D153" s="35"/>
      <c r="E153" s="51"/>
      <c r="F153" s="17"/>
      <c r="G153" s="36"/>
      <c r="H153" s="266"/>
      <c r="I153" s="129"/>
      <c r="J153" s="129"/>
      <c r="K153" s="129"/>
      <c r="L153" s="129"/>
      <c r="M153" s="129"/>
      <c r="N153" s="129"/>
      <c r="O153" s="266"/>
      <c r="P153" s="260"/>
      <c r="Q153" s="7"/>
    </row>
    <row r="154" spans="1:17" ht="25.5">
      <c r="A154" s="20">
        <v>7.1</v>
      </c>
      <c r="B154" s="46" t="s">
        <v>24</v>
      </c>
      <c r="C154" s="48" t="s">
        <v>148</v>
      </c>
      <c r="D154" s="35" t="s">
        <v>19</v>
      </c>
      <c r="E154" s="48" t="s">
        <v>642</v>
      </c>
      <c r="F154" s="17" t="s">
        <v>202</v>
      </c>
      <c r="G154" s="266">
        <v>500</v>
      </c>
      <c r="H154" s="266"/>
      <c r="I154" s="129"/>
      <c r="J154" s="129"/>
      <c r="K154" s="129"/>
      <c r="L154" s="129"/>
      <c r="M154" s="268">
        <v>500</v>
      </c>
      <c r="N154" s="129"/>
      <c r="O154" s="266"/>
      <c r="P154" s="260"/>
      <c r="Q154" s="7"/>
    </row>
    <row r="155" spans="1:17">
      <c r="A155" s="20"/>
      <c r="B155" s="46"/>
      <c r="C155" s="48"/>
      <c r="D155" s="35"/>
      <c r="E155" s="48"/>
      <c r="F155" s="17"/>
      <c r="G155" s="36"/>
      <c r="H155" s="266"/>
      <c r="I155" s="129"/>
      <c r="J155" s="129"/>
      <c r="K155" s="129"/>
      <c r="L155" s="129"/>
      <c r="M155" s="129"/>
      <c r="N155" s="129"/>
      <c r="O155" s="266"/>
      <c r="P155" s="260"/>
      <c r="Q155" s="7"/>
    </row>
    <row r="156" spans="1:17" ht="25.5">
      <c r="A156" s="20">
        <v>7.2</v>
      </c>
      <c r="B156" s="46" t="s">
        <v>24</v>
      </c>
      <c r="C156" s="48" t="s">
        <v>149</v>
      </c>
      <c r="D156" s="35" t="s">
        <v>19</v>
      </c>
      <c r="E156" s="48"/>
      <c r="F156" s="17"/>
      <c r="G156" s="36"/>
      <c r="H156" s="266"/>
      <c r="I156" s="129"/>
      <c r="J156" s="129"/>
      <c r="K156" s="129"/>
      <c r="L156" s="129"/>
      <c r="M156" s="129"/>
      <c r="N156" s="129"/>
      <c r="O156" s="266"/>
      <c r="P156" s="260"/>
      <c r="Q156" s="7"/>
    </row>
    <row r="157" spans="1:17">
      <c r="A157" s="20"/>
      <c r="B157" s="46"/>
      <c r="C157" s="44"/>
      <c r="D157" s="35"/>
      <c r="E157" s="48"/>
      <c r="F157" s="17"/>
      <c r="G157" s="36"/>
      <c r="H157" s="266"/>
      <c r="I157" s="129"/>
      <c r="J157" s="129"/>
      <c r="K157" s="129"/>
      <c r="L157" s="129"/>
      <c r="M157" s="129"/>
      <c r="N157" s="129"/>
      <c r="O157" s="266"/>
      <c r="P157" s="260"/>
      <c r="Q157" s="7"/>
    </row>
    <row r="158" spans="1:17" ht="25.5">
      <c r="A158" s="20">
        <v>7.3</v>
      </c>
      <c r="B158" s="46" t="s">
        <v>24</v>
      </c>
      <c r="C158" s="46" t="s">
        <v>240</v>
      </c>
      <c r="D158" s="35" t="s">
        <v>19</v>
      </c>
      <c r="E158" s="48"/>
      <c r="F158" s="17"/>
      <c r="G158" s="36"/>
      <c r="H158" s="266"/>
      <c r="I158" s="129"/>
      <c r="J158" s="129"/>
      <c r="K158" s="129"/>
      <c r="L158" s="129"/>
      <c r="M158" s="129"/>
      <c r="N158" s="129"/>
      <c r="O158" s="266"/>
      <c r="P158" s="260"/>
      <c r="Q158" s="7"/>
    </row>
    <row r="159" spans="1:17">
      <c r="A159" s="20"/>
      <c r="B159" s="46"/>
      <c r="C159" s="44"/>
      <c r="D159" s="35"/>
      <c r="E159" s="48"/>
      <c r="F159" s="17"/>
      <c r="G159" s="36"/>
      <c r="H159" s="266"/>
      <c r="I159" s="129"/>
      <c r="J159" s="129"/>
      <c r="K159" s="129"/>
      <c r="L159" s="129"/>
      <c r="M159" s="129"/>
      <c r="N159" s="129"/>
      <c r="O159" s="266"/>
      <c r="P159" s="260"/>
      <c r="Q159" s="7"/>
    </row>
    <row r="160" spans="1:17" ht="51">
      <c r="A160" s="20">
        <v>7.4</v>
      </c>
      <c r="B160" s="46" t="s">
        <v>25</v>
      </c>
      <c r="C160" s="46" t="s">
        <v>175</v>
      </c>
      <c r="D160" s="35" t="s">
        <v>19</v>
      </c>
      <c r="E160" s="48" t="s">
        <v>199</v>
      </c>
      <c r="F160" s="35" t="s">
        <v>203</v>
      </c>
      <c r="G160" s="145">
        <v>250</v>
      </c>
      <c r="H160" s="145">
        <v>250</v>
      </c>
      <c r="I160" s="266">
        <v>250</v>
      </c>
      <c r="J160" s="266">
        <v>250</v>
      </c>
      <c r="K160" s="266">
        <v>250</v>
      </c>
      <c r="L160" s="266">
        <v>250</v>
      </c>
      <c r="M160" s="266">
        <v>250</v>
      </c>
      <c r="N160" s="266">
        <v>250</v>
      </c>
      <c r="O160" s="266">
        <v>250</v>
      </c>
      <c r="P160" s="260"/>
      <c r="Q160" s="7"/>
    </row>
    <row r="161" spans="1:17">
      <c r="A161" s="20"/>
      <c r="B161" s="46"/>
      <c r="C161" s="48"/>
      <c r="D161" s="35"/>
      <c r="E161" s="48"/>
      <c r="F161" s="17"/>
      <c r="G161" s="36"/>
      <c r="H161" s="266"/>
      <c r="I161" s="129"/>
      <c r="J161" s="129"/>
      <c r="K161" s="129"/>
      <c r="L161" s="129"/>
      <c r="M161" s="129"/>
      <c r="N161" s="129"/>
      <c r="O161" s="266"/>
      <c r="P161" s="260"/>
      <c r="Q161" s="7"/>
    </row>
    <row r="162" spans="1:17" ht="25.5">
      <c r="A162" s="20">
        <v>7.5</v>
      </c>
      <c r="B162" s="46" t="s">
        <v>153</v>
      </c>
      <c r="C162" s="48" t="s">
        <v>151</v>
      </c>
      <c r="D162" s="35" t="s">
        <v>19</v>
      </c>
      <c r="E162" s="48" t="s">
        <v>67</v>
      </c>
      <c r="F162" s="35" t="s">
        <v>203</v>
      </c>
      <c r="G162" s="266" t="s">
        <v>555</v>
      </c>
      <c r="H162" s="266"/>
      <c r="I162" s="266" t="s">
        <v>555</v>
      </c>
      <c r="J162" s="266"/>
      <c r="K162" s="266" t="s">
        <v>555</v>
      </c>
      <c r="L162" s="266"/>
      <c r="M162" s="266" t="s">
        <v>555</v>
      </c>
      <c r="N162" s="266"/>
      <c r="O162" s="266" t="s">
        <v>555</v>
      </c>
      <c r="P162" s="260"/>
      <c r="Q162" s="7"/>
    </row>
    <row r="163" spans="1:17">
      <c r="A163" s="20"/>
      <c r="B163" s="46"/>
      <c r="C163" s="48"/>
      <c r="D163" s="35"/>
      <c r="E163" s="48"/>
      <c r="F163" s="35"/>
      <c r="G163" s="267"/>
      <c r="H163" s="266"/>
      <c r="I163" s="266"/>
      <c r="J163" s="266"/>
      <c r="K163" s="266"/>
      <c r="L163" s="266"/>
      <c r="M163" s="266"/>
      <c r="N163" s="266"/>
      <c r="O163" s="266"/>
      <c r="P163" s="260"/>
      <c r="Q163" s="7"/>
    </row>
    <row r="164" spans="1:17">
      <c r="A164" s="19"/>
      <c r="B164" s="16" t="s">
        <v>32</v>
      </c>
      <c r="C164" s="16"/>
      <c r="D164" s="17"/>
      <c r="E164" s="48"/>
      <c r="F164" s="17"/>
      <c r="G164" s="36"/>
      <c r="H164" s="266"/>
      <c r="I164" s="129"/>
      <c r="J164" s="129"/>
      <c r="K164" s="129"/>
      <c r="L164" s="129"/>
      <c r="M164" s="129"/>
      <c r="N164" s="129"/>
      <c r="O164" s="266"/>
      <c r="P164" s="260"/>
      <c r="Q164" s="7"/>
    </row>
    <row r="165" spans="1:17">
      <c r="A165" s="19"/>
      <c r="B165" s="16"/>
      <c r="C165" s="16"/>
      <c r="D165" s="17"/>
      <c r="E165" s="48"/>
      <c r="F165" s="17"/>
      <c r="G165" s="36"/>
      <c r="H165" s="266"/>
      <c r="I165" s="129"/>
      <c r="J165" s="129"/>
      <c r="K165" s="129"/>
      <c r="L165" s="129"/>
      <c r="M165" s="129"/>
      <c r="N165" s="129"/>
      <c r="O165" s="266"/>
      <c r="P165" s="260"/>
      <c r="Q165" s="7"/>
    </row>
    <row r="166" spans="1:17" ht="51">
      <c r="A166" s="20">
        <v>7.6</v>
      </c>
      <c r="B166" s="46" t="s">
        <v>141</v>
      </c>
      <c r="C166" s="46" t="s">
        <v>154</v>
      </c>
      <c r="D166" s="35" t="s">
        <v>19</v>
      </c>
      <c r="E166" s="48" t="s">
        <v>144</v>
      </c>
      <c r="F166" s="17"/>
      <c r="G166" s="36"/>
      <c r="H166" s="266"/>
      <c r="I166" s="129"/>
      <c r="J166" s="129"/>
      <c r="K166" s="129"/>
      <c r="L166" s="129"/>
      <c r="M166" s="129"/>
      <c r="N166" s="129"/>
      <c r="O166" s="266"/>
      <c r="P166" s="260"/>
      <c r="Q166" s="7"/>
    </row>
    <row r="167" spans="1:17">
      <c r="A167" s="20"/>
      <c r="B167" s="46"/>
      <c r="C167" s="76"/>
      <c r="D167" s="35"/>
      <c r="E167" s="48"/>
      <c r="F167" s="17"/>
      <c r="G167" s="36"/>
      <c r="H167" s="266"/>
      <c r="I167" s="129"/>
      <c r="J167" s="129"/>
      <c r="K167" s="129"/>
      <c r="L167" s="129"/>
      <c r="M167" s="129"/>
      <c r="N167" s="129"/>
      <c r="O167" s="266"/>
      <c r="P167" s="260"/>
      <c r="Q167" s="7"/>
    </row>
    <row r="168" spans="1:17" ht="51">
      <c r="A168" s="20">
        <v>7.7</v>
      </c>
      <c r="B168" s="46" t="s">
        <v>173</v>
      </c>
      <c r="C168" s="76" t="s">
        <v>174</v>
      </c>
      <c r="D168" s="35" t="s">
        <v>19</v>
      </c>
      <c r="E168" s="48" t="s">
        <v>67</v>
      </c>
      <c r="F168" s="35" t="s">
        <v>203</v>
      </c>
      <c r="G168" s="266">
        <v>150</v>
      </c>
      <c r="H168" s="266"/>
      <c r="I168" s="129"/>
      <c r="J168" s="129"/>
      <c r="K168" s="129"/>
      <c r="L168" s="129"/>
      <c r="M168" s="266">
        <v>150</v>
      </c>
      <c r="N168" s="129"/>
      <c r="O168" s="266">
        <v>150</v>
      </c>
      <c r="P168" s="260"/>
      <c r="Q168" s="7"/>
    </row>
    <row r="169" spans="1:17">
      <c r="A169" s="19"/>
      <c r="B169" s="46"/>
      <c r="D169" s="35"/>
      <c r="E169" s="48"/>
      <c r="F169" s="17"/>
      <c r="G169" s="36"/>
      <c r="H169" s="266"/>
      <c r="I169" s="129"/>
      <c r="J169" s="129"/>
      <c r="K169" s="129"/>
      <c r="L169" s="129"/>
      <c r="M169" s="129"/>
      <c r="N169" s="129"/>
      <c r="O169" s="266"/>
      <c r="P169" s="260"/>
      <c r="Q169" s="7"/>
    </row>
    <row r="170" spans="1:17">
      <c r="A170" s="19"/>
      <c r="B170" s="16" t="s">
        <v>142</v>
      </c>
      <c r="C170" s="46"/>
      <c r="D170" s="17"/>
      <c r="E170" s="48"/>
      <c r="F170" s="17"/>
      <c r="G170" s="36"/>
      <c r="H170" s="266"/>
      <c r="I170" s="129"/>
      <c r="J170" s="129"/>
      <c r="K170" s="129"/>
      <c r="L170" s="129"/>
      <c r="M170" s="129"/>
      <c r="N170" s="129"/>
      <c r="O170" s="266"/>
      <c r="P170" s="260"/>
      <c r="Q170" s="7"/>
    </row>
    <row r="171" spans="1:17">
      <c r="A171" s="19"/>
      <c r="B171" s="16"/>
      <c r="C171" s="46"/>
      <c r="D171" s="17"/>
      <c r="E171" s="48"/>
      <c r="F171" s="17"/>
      <c r="G171" s="36"/>
      <c r="H171" s="266"/>
      <c r="I171" s="129"/>
      <c r="J171" s="129"/>
      <c r="K171" s="129"/>
      <c r="L171" s="129"/>
      <c r="M171" s="129"/>
      <c r="N171" s="129"/>
      <c r="O171" s="266"/>
      <c r="P171" s="260"/>
      <c r="Q171" s="7"/>
    </row>
    <row r="172" spans="1:17" ht="38.25">
      <c r="A172" s="68">
        <v>7.8</v>
      </c>
      <c r="B172" s="46" t="s">
        <v>145</v>
      </c>
      <c r="C172" s="46" t="s">
        <v>171</v>
      </c>
      <c r="D172" s="17" t="s">
        <v>19</v>
      </c>
      <c r="E172" s="48" t="s">
        <v>147</v>
      </c>
      <c r="F172" s="17" t="s">
        <v>202</v>
      </c>
      <c r="G172" s="266" t="s">
        <v>555</v>
      </c>
      <c r="H172" s="266" t="s">
        <v>555</v>
      </c>
      <c r="I172" s="266" t="s">
        <v>555</v>
      </c>
      <c r="J172" s="266" t="s">
        <v>555</v>
      </c>
      <c r="K172" s="266" t="s">
        <v>555</v>
      </c>
      <c r="L172" s="266" t="s">
        <v>555</v>
      </c>
      <c r="M172" s="266" t="s">
        <v>555</v>
      </c>
      <c r="N172" s="266" t="s">
        <v>555</v>
      </c>
      <c r="O172" s="266" t="s">
        <v>555</v>
      </c>
      <c r="P172" s="260"/>
      <c r="Q172" s="7"/>
    </row>
    <row r="173" spans="1:17">
      <c r="A173" s="23"/>
      <c r="B173" s="261"/>
      <c r="C173" s="131"/>
      <c r="D173" s="132"/>
      <c r="E173" s="259"/>
      <c r="F173" s="262"/>
      <c r="G173" s="262"/>
      <c r="H173" s="262"/>
      <c r="I173" s="262"/>
      <c r="J173" s="262"/>
      <c r="K173" s="253"/>
      <c r="L173" s="253"/>
      <c r="M173" s="253"/>
      <c r="N173" s="262"/>
      <c r="O173" s="262"/>
      <c r="P173" s="264"/>
      <c r="Q173" s="7"/>
    </row>
    <row r="174" spans="1:17">
      <c r="A174" s="175"/>
      <c r="B174" s="131"/>
      <c r="C174" s="131"/>
      <c r="D174" s="132"/>
      <c r="E174" s="131"/>
      <c r="F174" s="132"/>
      <c r="G174" s="256"/>
      <c r="H174" s="256"/>
      <c r="I174" s="256"/>
      <c r="J174" s="256"/>
      <c r="K174" s="256"/>
      <c r="L174" s="256"/>
      <c r="M174" s="256"/>
      <c r="N174" s="256"/>
      <c r="O174" s="256"/>
      <c r="P174" s="264"/>
      <c r="Q174" s="7"/>
    </row>
    <row r="175" spans="1:17" ht="13.5" thickBot="1">
      <c r="A175" s="282" t="s">
        <v>29</v>
      </c>
      <c r="B175" s="283"/>
      <c r="C175" s="283"/>
      <c r="D175" s="283"/>
      <c r="E175" s="283"/>
      <c r="F175" s="284"/>
      <c r="G175" s="67">
        <f t="shared" ref="G175:O175" si="0">SUM(G12:G174)</f>
        <v>8950</v>
      </c>
      <c r="H175" s="67">
        <f t="shared" si="0"/>
        <v>2550</v>
      </c>
      <c r="I175" s="67">
        <f t="shared" si="0"/>
        <v>1750</v>
      </c>
      <c r="J175" s="67">
        <f t="shared" si="0"/>
        <v>1750</v>
      </c>
      <c r="K175" s="67">
        <f t="shared" si="0"/>
        <v>1750</v>
      </c>
      <c r="L175" s="67">
        <f t="shared" si="0"/>
        <v>2050</v>
      </c>
      <c r="M175" s="67">
        <f t="shared" si="0"/>
        <v>5700</v>
      </c>
      <c r="N175" s="67">
        <f t="shared" si="0"/>
        <v>1750</v>
      </c>
      <c r="O175" s="67">
        <f t="shared" si="0"/>
        <v>4500</v>
      </c>
      <c r="P175" s="8"/>
      <c r="Q175" s="7"/>
    </row>
    <row r="176" spans="1:17">
      <c r="P176" s="8"/>
      <c r="Q176" s="7"/>
    </row>
    <row r="177" spans="16:17">
      <c r="P177" s="8"/>
      <c r="Q177" s="7"/>
    </row>
    <row r="178" spans="16:17">
      <c r="P178" s="8"/>
      <c r="Q178" s="7"/>
    </row>
    <row r="179" spans="16:17">
      <c r="P179" s="8"/>
      <c r="Q179" s="7"/>
    </row>
    <row r="180" spans="16:17">
      <c r="P180" s="8"/>
      <c r="Q180" s="7"/>
    </row>
    <row r="181" spans="16:17">
      <c r="P181" s="8"/>
      <c r="Q181" s="7"/>
    </row>
    <row r="182" spans="16:17">
      <c r="P182" s="8"/>
      <c r="Q182" s="7"/>
    </row>
    <row r="183" spans="16:17">
      <c r="P183" s="8"/>
      <c r="Q183" s="7"/>
    </row>
    <row r="184" spans="16:17">
      <c r="P184" s="8"/>
      <c r="Q184" s="7"/>
    </row>
    <row r="185" spans="16:17">
      <c r="P185" s="8"/>
      <c r="Q185" s="7"/>
    </row>
    <row r="186" spans="16:17">
      <c r="P186" s="8"/>
      <c r="Q186" s="7"/>
    </row>
    <row r="187" spans="16:17">
      <c r="P187" s="8"/>
      <c r="Q187" s="7"/>
    </row>
    <row r="188" spans="16:17">
      <c r="P188" s="8"/>
      <c r="Q188" s="7"/>
    </row>
    <row r="189" spans="16:17">
      <c r="P189" s="8"/>
      <c r="Q189" s="7"/>
    </row>
    <row r="190" spans="16:17">
      <c r="P190" s="8"/>
      <c r="Q190" s="7"/>
    </row>
    <row r="191" spans="16:17">
      <c r="P191" s="8"/>
      <c r="Q191" s="7"/>
    </row>
    <row r="192" spans="16:17">
      <c r="P192" s="8"/>
      <c r="Q192" s="7"/>
    </row>
    <row r="193" spans="16:17">
      <c r="P193" s="8"/>
      <c r="Q193" s="7"/>
    </row>
    <row r="194" spans="16:17">
      <c r="P194" s="8"/>
      <c r="Q194" s="7"/>
    </row>
    <row r="195" spans="16:17">
      <c r="P195" s="8"/>
      <c r="Q195" s="7"/>
    </row>
    <row r="196" spans="16:17">
      <c r="P196" s="8"/>
      <c r="Q196" s="7"/>
    </row>
    <row r="197" spans="16:17">
      <c r="P197" s="8"/>
      <c r="Q197" s="7"/>
    </row>
    <row r="198" spans="16:17">
      <c r="P198" s="8"/>
      <c r="Q198" s="7"/>
    </row>
    <row r="199" spans="16:17">
      <c r="P199" s="8"/>
      <c r="Q199" s="7"/>
    </row>
    <row r="200" spans="16:17">
      <c r="P200" s="8"/>
      <c r="Q200" s="7"/>
    </row>
    <row r="201" spans="16:17">
      <c r="P201" s="8"/>
      <c r="Q201" s="7"/>
    </row>
    <row r="202" spans="16:17">
      <c r="P202" s="8"/>
      <c r="Q202" s="7"/>
    </row>
    <row r="203" spans="16:17">
      <c r="P203" s="8"/>
      <c r="Q203" s="7"/>
    </row>
    <row r="204" spans="16:17">
      <c r="P204" s="8"/>
      <c r="Q204" s="7"/>
    </row>
    <row r="205" spans="16:17">
      <c r="P205" s="8"/>
      <c r="Q205" s="7"/>
    </row>
    <row r="206" spans="16:17">
      <c r="P206" s="8"/>
      <c r="Q206" s="7"/>
    </row>
    <row r="207" spans="16:17">
      <c r="P207" s="8"/>
      <c r="Q207" s="7"/>
    </row>
    <row r="208" spans="16:17">
      <c r="P208" s="8"/>
      <c r="Q208" s="7"/>
    </row>
    <row r="209" spans="16:17">
      <c r="P209" s="8"/>
      <c r="Q209" s="7"/>
    </row>
    <row r="210" spans="16:17">
      <c r="P210" s="8"/>
      <c r="Q210" s="7"/>
    </row>
    <row r="211" spans="16:17">
      <c r="P211" s="8"/>
      <c r="Q211" s="7"/>
    </row>
    <row r="212" spans="16:17">
      <c r="P212" s="8"/>
      <c r="Q212" s="7"/>
    </row>
    <row r="213" spans="16:17">
      <c r="P213" s="8"/>
      <c r="Q213" s="7"/>
    </row>
    <row r="214" spans="16:17">
      <c r="P214" s="8"/>
      <c r="Q214" s="7"/>
    </row>
    <row r="215" spans="16:17">
      <c r="P215" s="8"/>
      <c r="Q215" s="7"/>
    </row>
    <row r="216" spans="16:17">
      <c r="P216" s="8"/>
      <c r="Q216" s="7"/>
    </row>
    <row r="217" spans="16:17">
      <c r="P217" s="8"/>
      <c r="Q217" s="7"/>
    </row>
    <row r="218" spans="16:17">
      <c r="P218" s="8"/>
      <c r="Q218" s="7"/>
    </row>
    <row r="219" spans="16:17">
      <c r="P219" s="8"/>
      <c r="Q219" s="7"/>
    </row>
    <row r="220" spans="16:17">
      <c r="P220" s="8"/>
      <c r="Q220" s="7"/>
    </row>
    <row r="221" spans="16:17">
      <c r="P221" s="8"/>
      <c r="Q221" s="7"/>
    </row>
    <row r="222" spans="16:17">
      <c r="P222" s="8"/>
      <c r="Q222" s="7"/>
    </row>
    <row r="223" spans="16:17">
      <c r="P223" s="8"/>
      <c r="Q223" s="7"/>
    </row>
    <row r="224" spans="16:17">
      <c r="P224" s="8"/>
      <c r="Q224" s="7"/>
    </row>
    <row r="225" spans="16:17">
      <c r="P225" s="8"/>
      <c r="Q225" s="7"/>
    </row>
    <row r="226" spans="16:17">
      <c r="P226" s="8"/>
      <c r="Q226" s="7"/>
    </row>
    <row r="227" spans="16:17">
      <c r="P227" s="8"/>
      <c r="Q227" s="7"/>
    </row>
    <row r="228" spans="16:17">
      <c r="P228" s="8"/>
      <c r="Q228" s="7"/>
    </row>
    <row r="229" spans="16:17">
      <c r="P229" s="8"/>
      <c r="Q229" s="7"/>
    </row>
    <row r="230" spans="16:17">
      <c r="P230" s="8"/>
      <c r="Q230" s="7"/>
    </row>
    <row r="231" spans="16:17">
      <c r="P231" s="8"/>
      <c r="Q231" s="7"/>
    </row>
    <row r="232" spans="16:17">
      <c r="P232" s="8"/>
      <c r="Q232" s="7"/>
    </row>
    <row r="233" spans="16:17">
      <c r="P233" s="8"/>
      <c r="Q233" s="7"/>
    </row>
    <row r="234" spans="16:17">
      <c r="P234" s="8"/>
      <c r="Q234" s="7"/>
    </row>
    <row r="235" spans="16:17">
      <c r="P235" s="8"/>
      <c r="Q235" s="7"/>
    </row>
    <row r="236" spans="16:17">
      <c r="P236" s="8"/>
      <c r="Q236" s="7"/>
    </row>
    <row r="237" spans="16:17">
      <c r="P237" s="8"/>
      <c r="Q237" s="7"/>
    </row>
    <row r="238" spans="16:17">
      <c r="P238" s="8"/>
      <c r="Q238" s="7"/>
    </row>
    <row r="239" spans="16:17">
      <c r="P239" s="8"/>
      <c r="Q239" s="7"/>
    </row>
    <row r="240" spans="16:17">
      <c r="P240" s="8"/>
      <c r="Q240" s="7"/>
    </row>
    <row r="241" spans="16:17">
      <c r="P241" s="8"/>
      <c r="Q241" s="7"/>
    </row>
    <row r="242" spans="16:17">
      <c r="P242" s="8"/>
      <c r="Q242" s="7"/>
    </row>
    <row r="243" spans="16:17">
      <c r="P243" s="8"/>
      <c r="Q243" s="7"/>
    </row>
    <row r="244" spans="16:17">
      <c r="P244" s="8"/>
      <c r="Q244" s="7"/>
    </row>
    <row r="245" spans="16:17">
      <c r="P245" s="8"/>
      <c r="Q245" s="7"/>
    </row>
    <row r="246" spans="16:17">
      <c r="P246" s="8"/>
      <c r="Q246" s="7"/>
    </row>
    <row r="247" spans="16:17">
      <c r="P247" s="8"/>
      <c r="Q247" s="7"/>
    </row>
    <row r="248" spans="16:17">
      <c r="P248" s="8"/>
      <c r="Q248" s="7"/>
    </row>
    <row r="249" spans="16:17">
      <c r="P249" s="8"/>
      <c r="Q249" s="7"/>
    </row>
    <row r="250" spans="16:17">
      <c r="P250" s="8"/>
      <c r="Q250" s="7"/>
    </row>
    <row r="251" spans="16:17">
      <c r="P251" s="8"/>
      <c r="Q251" s="7"/>
    </row>
    <row r="252" spans="16:17">
      <c r="P252" s="8"/>
      <c r="Q252" s="7"/>
    </row>
    <row r="253" spans="16:17">
      <c r="P253" s="8"/>
      <c r="Q253" s="7"/>
    </row>
    <row r="254" spans="16:17">
      <c r="P254" s="8"/>
      <c r="Q254" s="7"/>
    </row>
    <row r="255" spans="16:17">
      <c r="P255" s="8"/>
      <c r="Q255" s="7"/>
    </row>
    <row r="256" spans="16:17">
      <c r="P256" s="8"/>
      <c r="Q256" s="7"/>
    </row>
    <row r="257" spans="16:17">
      <c r="P257" s="8"/>
      <c r="Q257" s="7"/>
    </row>
    <row r="258" spans="16:17">
      <c r="P258" s="8"/>
      <c r="Q258" s="7"/>
    </row>
    <row r="259" spans="16:17">
      <c r="P259" s="8"/>
      <c r="Q259" s="7"/>
    </row>
    <row r="260" spans="16:17">
      <c r="P260" s="8"/>
      <c r="Q260" s="7"/>
    </row>
    <row r="261" spans="16:17">
      <c r="P261" s="8"/>
      <c r="Q261" s="7"/>
    </row>
    <row r="262" spans="16:17">
      <c r="P262" s="8"/>
      <c r="Q262" s="7"/>
    </row>
    <row r="263" spans="16:17">
      <c r="P263" s="8"/>
      <c r="Q263" s="7"/>
    </row>
    <row r="264" spans="16:17">
      <c r="P264" s="8"/>
      <c r="Q264" s="7"/>
    </row>
    <row r="265" spans="16:17">
      <c r="P265" s="8"/>
      <c r="Q265" s="7"/>
    </row>
    <row r="266" spans="16:17">
      <c r="P266" s="8"/>
      <c r="Q266" s="7"/>
    </row>
    <row r="267" spans="16:17">
      <c r="P267" s="8"/>
      <c r="Q267" s="7"/>
    </row>
    <row r="268" spans="16:17">
      <c r="P268" s="8"/>
      <c r="Q268" s="7"/>
    </row>
    <row r="269" spans="16:17" ht="14.1" customHeight="1">
      <c r="P269" s="8"/>
      <c r="Q269" s="7"/>
    </row>
    <row r="270" spans="16:17" ht="14.1" customHeight="1">
      <c r="P270" s="8"/>
      <c r="Q270" s="7"/>
    </row>
    <row r="271" spans="16:17" ht="14.1" customHeight="1">
      <c r="P271" s="8"/>
      <c r="Q271" s="7"/>
    </row>
    <row r="272" spans="16:17">
      <c r="P272" s="8"/>
      <c r="Q272" s="7"/>
    </row>
    <row r="273" spans="16:17">
      <c r="P273" s="8"/>
      <c r="Q273" s="7"/>
    </row>
    <row r="274" spans="16:17">
      <c r="P274" s="8"/>
      <c r="Q274" s="7"/>
    </row>
    <row r="275" spans="16:17">
      <c r="P275" s="8"/>
      <c r="Q275" s="7"/>
    </row>
    <row r="276" spans="16:17">
      <c r="P276" s="8"/>
      <c r="Q276" s="7"/>
    </row>
    <row r="277" spans="16:17">
      <c r="P277" s="8"/>
      <c r="Q277" s="7"/>
    </row>
    <row r="278" spans="16:17">
      <c r="P278" s="8"/>
      <c r="Q278" s="7"/>
    </row>
    <row r="279" spans="16:17">
      <c r="P279" s="8"/>
      <c r="Q279" s="7"/>
    </row>
    <row r="280" spans="16:17">
      <c r="P280" s="8"/>
      <c r="Q280" s="7"/>
    </row>
    <row r="281" spans="16:17">
      <c r="P281" s="8"/>
      <c r="Q281" s="7"/>
    </row>
    <row r="282" spans="16:17">
      <c r="P282" s="8"/>
      <c r="Q282" s="7"/>
    </row>
    <row r="283" spans="16:17">
      <c r="P283" s="8"/>
      <c r="Q283" s="7"/>
    </row>
    <row r="284" spans="16:17">
      <c r="P284" s="8"/>
      <c r="Q284" s="7"/>
    </row>
    <row r="285" spans="16:17">
      <c r="P285" s="8"/>
      <c r="Q285" s="7"/>
    </row>
    <row r="286" spans="16:17">
      <c r="P286" s="8"/>
      <c r="Q286" s="7"/>
    </row>
    <row r="287" spans="16:17">
      <c r="P287" s="8"/>
      <c r="Q287" s="7"/>
    </row>
    <row r="288" spans="16:17">
      <c r="P288" s="8"/>
      <c r="Q288" s="7"/>
    </row>
    <row r="289" spans="16:17">
      <c r="P289" s="8"/>
      <c r="Q289" s="7"/>
    </row>
    <row r="290" spans="16:17">
      <c r="P290" s="8"/>
      <c r="Q290" s="7"/>
    </row>
    <row r="291" spans="16:17">
      <c r="P291" s="8"/>
      <c r="Q291" s="7"/>
    </row>
    <row r="292" spans="16:17">
      <c r="P292" s="8"/>
      <c r="Q292" s="7"/>
    </row>
    <row r="293" spans="16:17">
      <c r="P293" s="8"/>
      <c r="Q293" s="7"/>
    </row>
    <row r="294" spans="16:17">
      <c r="P294" s="8"/>
      <c r="Q294" s="7"/>
    </row>
    <row r="295" spans="16:17">
      <c r="P295" s="8"/>
      <c r="Q295" s="7"/>
    </row>
    <row r="296" spans="16:17">
      <c r="P296" s="8"/>
      <c r="Q296" s="7"/>
    </row>
    <row r="297" spans="16:17">
      <c r="P297" s="8"/>
      <c r="Q297" s="7"/>
    </row>
    <row r="298" spans="16:17">
      <c r="P298" s="8"/>
      <c r="Q298" s="7"/>
    </row>
    <row r="299" spans="16:17">
      <c r="P299" s="8"/>
      <c r="Q299" s="7"/>
    </row>
    <row r="300" spans="16:17">
      <c r="P300" s="8"/>
      <c r="Q300" s="7"/>
    </row>
    <row r="301" spans="16:17">
      <c r="P301" s="8"/>
      <c r="Q301" s="7"/>
    </row>
    <row r="302" spans="16:17">
      <c r="P302" s="8"/>
      <c r="Q302" s="7"/>
    </row>
    <row r="303" spans="16:17">
      <c r="P303" s="8"/>
      <c r="Q303" s="7"/>
    </row>
    <row r="304" spans="16:17">
      <c r="P304" s="8"/>
      <c r="Q304" s="7"/>
    </row>
    <row r="305" spans="16:17">
      <c r="P305" s="8"/>
      <c r="Q305" s="7"/>
    </row>
    <row r="306" spans="16:17">
      <c r="P306" s="8"/>
      <c r="Q306" s="7"/>
    </row>
    <row r="307" spans="16:17">
      <c r="P307" s="8"/>
      <c r="Q307" s="7"/>
    </row>
    <row r="308" spans="16:17">
      <c r="P308" s="8"/>
      <c r="Q308" s="7"/>
    </row>
    <row r="309" spans="16:17">
      <c r="P309" s="8"/>
      <c r="Q309" s="7"/>
    </row>
    <row r="310" spans="16:17">
      <c r="P310" s="8"/>
      <c r="Q310" s="7"/>
    </row>
    <row r="311" spans="16:17">
      <c r="P311" s="8"/>
      <c r="Q311" s="7"/>
    </row>
    <row r="312" spans="16:17">
      <c r="P312" s="8"/>
      <c r="Q312" s="7"/>
    </row>
    <row r="313" spans="16:17">
      <c r="P313" s="8"/>
      <c r="Q313" s="7"/>
    </row>
    <row r="314" spans="16:17">
      <c r="P314" s="8"/>
      <c r="Q314" s="7"/>
    </row>
    <row r="315" spans="16:17">
      <c r="P315" s="8"/>
      <c r="Q315" s="7"/>
    </row>
    <row r="316" spans="16:17">
      <c r="P316" s="8"/>
      <c r="Q316" s="7"/>
    </row>
    <row r="317" spans="16:17">
      <c r="P317" s="8"/>
      <c r="Q317" s="7"/>
    </row>
    <row r="318" spans="16:17">
      <c r="P318" s="8"/>
      <c r="Q318" s="7"/>
    </row>
    <row r="319" spans="16:17">
      <c r="P319" s="8"/>
      <c r="Q319" s="7"/>
    </row>
    <row r="320" spans="16:17">
      <c r="P320" s="8"/>
      <c r="Q320" s="7"/>
    </row>
    <row r="321" spans="16:17">
      <c r="P321" s="8"/>
      <c r="Q321" s="7"/>
    </row>
    <row r="322" spans="16:17">
      <c r="P322" s="8"/>
      <c r="Q322" s="7"/>
    </row>
    <row r="323" spans="16:17">
      <c r="P323" s="8"/>
      <c r="Q323" s="7"/>
    </row>
    <row r="324" spans="16:17">
      <c r="P324" s="8"/>
      <c r="Q324" s="7"/>
    </row>
    <row r="325" spans="16:17">
      <c r="P325" s="8"/>
      <c r="Q325" s="7"/>
    </row>
    <row r="326" spans="16:17">
      <c r="P326" s="8"/>
      <c r="Q326" s="7"/>
    </row>
    <row r="327" spans="16:17">
      <c r="P327" s="8"/>
      <c r="Q327" s="7"/>
    </row>
    <row r="328" spans="16:17">
      <c r="P328" s="8"/>
      <c r="Q328" s="7"/>
    </row>
    <row r="329" spans="16:17">
      <c r="P329" s="8"/>
      <c r="Q329" s="7"/>
    </row>
    <row r="330" spans="16:17">
      <c r="P330" s="8"/>
      <c r="Q330" s="7"/>
    </row>
    <row r="331" spans="16:17">
      <c r="P331" s="8"/>
      <c r="Q331" s="7"/>
    </row>
    <row r="332" spans="16:17">
      <c r="P332" s="8"/>
      <c r="Q332" s="7"/>
    </row>
    <row r="333" spans="16:17">
      <c r="P333" s="8"/>
      <c r="Q333" s="7"/>
    </row>
    <row r="334" spans="16:17">
      <c r="P334" s="8"/>
      <c r="Q334" s="7"/>
    </row>
    <row r="335" spans="16:17">
      <c r="P335" s="8"/>
      <c r="Q335" s="7"/>
    </row>
    <row r="336" spans="16:17">
      <c r="P336" s="8"/>
      <c r="Q336" s="7"/>
    </row>
    <row r="337" spans="16:17">
      <c r="P337" s="8"/>
      <c r="Q337" s="7"/>
    </row>
    <row r="338" spans="16:17">
      <c r="P338" s="8"/>
      <c r="Q338" s="7"/>
    </row>
    <row r="339" spans="16:17">
      <c r="P339" s="8"/>
      <c r="Q339" s="7"/>
    </row>
    <row r="340" spans="16:17">
      <c r="P340" s="8"/>
      <c r="Q340" s="7"/>
    </row>
    <row r="341" spans="16:17" ht="111" customHeight="1">
      <c r="P341" s="8"/>
      <c r="Q341" s="7"/>
    </row>
    <row r="342" spans="16:17">
      <c r="P342" s="8"/>
      <c r="Q342" s="7"/>
    </row>
    <row r="343" spans="16:17">
      <c r="P343" s="8"/>
      <c r="Q343" s="7"/>
    </row>
    <row r="344" spans="16:17">
      <c r="P344" s="8"/>
      <c r="Q344" s="7"/>
    </row>
    <row r="345" spans="16:17">
      <c r="P345" s="8"/>
      <c r="Q345" s="7"/>
    </row>
    <row r="346" spans="16:17">
      <c r="P346" s="8"/>
      <c r="Q346" s="7"/>
    </row>
    <row r="347" spans="16:17">
      <c r="P347" s="8"/>
      <c r="Q347" s="7"/>
    </row>
    <row r="348" spans="16:17">
      <c r="P348" s="8"/>
      <c r="Q348" s="7"/>
    </row>
    <row r="349" spans="16:17">
      <c r="P349" s="8"/>
      <c r="Q349" s="7"/>
    </row>
    <row r="350" spans="16:17" ht="17.100000000000001" customHeight="1">
      <c r="P350" s="8"/>
      <c r="Q350" s="7"/>
    </row>
    <row r="351" spans="16:17">
      <c r="P351" s="8"/>
      <c r="Q351" s="7"/>
    </row>
    <row r="352" spans="16:17">
      <c r="P352" s="8"/>
      <c r="Q352" s="7"/>
    </row>
    <row r="353" spans="16:17">
      <c r="P353" s="8"/>
      <c r="Q353" s="7"/>
    </row>
    <row r="354" spans="16:17">
      <c r="P354" s="8"/>
      <c r="Q354" s="7"/>
    </row>
    <row r="355" spans="16:17">
      <c r="P355" s="8"/>
      <c r="Q355" s="7"/>
    </row>
    <row r="356" spans="16:17">
      <c r="P356" s="8"/>
      <c r="Q356" s="7"/>
    </row>
    <row r="357" spans="16:17">
      <c r="P357" s="8"/>
      <c r="Q357" s="7"/>
    </row>
    <row r="358" spans="16:17">
      <c r="P358" s="8"/>
      <c r="Q358" s="7"/>
    </row>
    <row r="359" spans="16:17">
      <c r="P359" s="8"/>
      <c r="Q359" s="7"/>
    </row>
    <row r="360" spans="16:17">
      <c r="P360" s="8"/>
      <c r="Q360" s="7"/>
    </row>
    <row r="361" spans="16:17">
      <c r="P361" s="8"/>
      <c r="Q361" s="7"/>
    </row>
    <row r="362" spans="16:17">
      <c r="P362" s="8"/>
      <c r="Q362" s="7"/>
    </row>
    <row r="363" spans="16:17">
      <c r="P363" s="8"/>
      <c r="Q363" s="7"/>
    </row>
    <row r="364" spans="16:17">
      <c r="P364" s="8"/>
      <c r="Q364" s="7"/>
    </row>
    <row r="365" spans="16:17">
      <c r="P365" s="8"/>
      <c r="Q365" s="7"/>
    </row>
    <row r="366" spans="16:17">
      <c r="P366" s="8"/>
      <c r="Q366" s="7"/>
    </row>
    <row r="367" spans="16:17">
      <c r="P367" s="8"/>
      <c r="Q367" s="7"/>
    </row>
    <row r="368" spans="16:17">
      <c r="P368" s="8"/>
      <c r="Q368" s="7"/>
    </row>
    <row r="369" spans="1:17">
      <c r="P369" s="8"/>
      <c r="Q369" s="7"/>
    </row>
    <row r="370" spans="1:17">
      <c r="P370" s="8"/>
      <c r="Q370" s="7"/>
    </row>
    <row r="371" spans="1:17">
      <c r="P371" s="8"/>
      <c r="Q371" s="7"/>
    </row>
    <row r="372" spans="1:17">
      <c r="P372" s="8"/>
      <c r="Q372" s="7"/>
    </row>
    <row r="373" spans="1:17">
      <c r="P373" s="8"/>
      <c r="Q373" s="7"/>
    </row>
    <row r="374" spans="1:17">
      <c r="P374" s="8"/>
      <c r="Q374" s="7"/>
    </row>
    <row r="375" spans="1:17">
      <c r="P375" s="8"/>
      <c r="Q375" s="7"/>
    </row>
    <row r="376" spans="1:17">
      <c r="P376" s="8"/>
      <c r="Q376" s="7"/>
    </row>
    <row r="377" spans="1:17">
      <c r="P377" s="8"/>
      <c r="Q377" s="7"/>
    </row>
    <row r="378" spans="1:17">
      <c r="P378" s="8"/>
      <c r="Q378" s="7"/>
    </row>
    <row r="379" spans="1:17">
      <c r="P379" s="8"/>
      <c r="Q379" s="7"/>
    </row>
    <row r="380" spans="1:17">
      <c r="P380" s="8"/>
      <c r="Q380" s="7"/>
    </row>
    <row r="381" spans="1:17" s="62" customFormat="1">
      <c r="A381" s="24"/>
      <c r="B381" s="4"/>
      <c r="C381" s="4"/>
      <c r="D381" s="37"/>
      <c r="E381" s="4"/>
      <c r="F381" s="37"/>
      <c r="G381" s="55"/>
      <c r="H381" s="55"/>
      <c r="I381" s="55"/>
      <c r="J381" s="55"/>
      <c r="K381" s="55"/>
      <c r="L381" s="55"/>
      <c r="M381" s="55"/>
      <c r="N381" s="55"/>
      <c r="O381" s="55"/>
      <c r="P381" s="60"/>
      <c r="Q381" s="61"/>
    </row>
    <row r="382" spans="1:17">
      <c r="P382" s="8"/>
      <c r="Q382" s="7"/>
    </row>
    <row r="383" spans="1:17">
      <c r="P383" s="8"/>
      <c r="Q383" s="7"/>
    </row>
    <row r="384" spans="1:17">
      <c r="P384" s="8"/>
      <c r="Q384" s="7"/>
    </row>
    <row r="385" spans="16:17">
      <c r="P385" s="8"/>
      <c r="Q385" s="7"/>
    </row>
    <row r="386" spans="16:17">
      <c r="P386" s="8"/>
      <c r="Q386" s="7"/>
    </row>
    <row r="387" spans="16:17">
      <c r="P387" s="8"/>
      <c r="Q387" s="7"/>
    </row>
    <row r="388" spans="16:17">
      <c r="P388" s="8"/>
      <c r="Q388" s="7"/>
    </row>
    <row r="389" spans="16:17">
      <c r="P389" s="8"/>
      <c r="Q389" s="7"/>
    </row>
    <row r="390" spans="16:17">
      <c r="P390" s="8"/>
      <c r="Q390" s="7"/>
    </row>
    <row r="391" spans="16:17">
      <c r="P391" s="8"/>
      <c r="Q391" s="7"/>
    </row>
    <row r="392" spans="16:17">
      <c r="P392" s="8"/>
      <c r="Q392" s="7"/>
    </row>
    <row r="393" spans="16:17">
      <c r="P393" s="8"/>
      <c r="Q393" s="7"/>
    </row>
    <row r="394" spans="16:17">
      <c r="P394" s="8"/>
      <c r="Q394" s="7"/>
    </row>
    <row r="395" spans="16:17">
      <c r="P395" s="8"/>
      <c r="Q395" s="7"/>
    </row>
    <row r="396" spans="16:17">
      <c r="P396" s="8"/>
      <c r="Q396" s="7"/>
    </row>
    <row r="397" spans="16:17">
      <c r="P397" s="8"/>
      <c r="Q397" s="7"/>
    </row>
    <row r="398" spans="16:17">
      <c r="P398" s="8"/>
      <c r="Q398" s="7"/>
    </row>
    <row r="399" spans="16:17">
      <c r="P399" s="8"/>
      <c r="Q399" s="7"/>
    </row>
    <row r="400" spans="16:17">
      <c r="P400" s="8"/>
      <c r="Q400" s="7"/>
    </row>
    <row r="401" spans="16:17">
      <c r="P401" s="8"/>
      <c r="Q401" s="7"/>
    </row>
    <row r="402" spans="16:17">
      <c r="P402" s="8"/>
      <c r="Q402" s="7"/>
    </row>
    <row r="403" spans="16:17">
      <c r="P403" s="8"/>
      <c r="Q403" s="7"/>
    </row>
    <row r="404" spans="16:17">
      <c r="P404" s="8"/>
      <c r="Q404" s="7"/>
    </row>
    <row r="405" spans="16:17">
      <c r="P405" s="8"/>
      <c r="Q405" s="7"/>
    </row>
    <row r="406" spans="16:17">
      <c r="P406" s="8"/>
      <c r="Q406" s="7"/>
    </row>
    <row r="407" spans="16:17">
      <c r="P407" s="8"/>
      <c r="Q407" s="7"/>
    </row>
    <row r="408" spans="16:17">
      <c r="P408" s="8"/>
      <c r="Q408" s="7"/>
    </row>
    <row r="409" spans="16:17">
      <c r="P409" s="8"/>
      <c r="Q409" s="7"/>
    </row>
    <row r="410" spans="16:17">
      <c r="P410" s="8"/>
      <c r="Q410" s="7"/>
    </row>
    <row r="411" spans="16:17">
      <c r="P411" s="8"/>
      <c r="Q411" s="7"/>
    </row>
    <row r="412" spans="16:17">
      <c r="P412" s="8"/>
      <c r="Q412" s="7"/>
    </row>
    <row r="413" spans="16:17">
      <c r="P413" s="8"/>
      <c r="Q413" s="7"/>
    </row>
    <row r="414" spans="16:17">
      <c r="P414" s="8"/>
      <c r="Q414" s="7"/>
    </row>
    <row r="415" spans="16:17">
      <c r="P415" s="8"/>
      <c r="Q415" s="7"/>
    </row>
    <row r="416" spans="16:17">
      <c r="P416" s="8"/>
      <c r="Q416" s="7"/>
    </row>
    <row r="417" spans="16:17">
      <c r="P417" s="8"/>
      <c r="Q417" s="7"/>
    </row>
    <row r="418" spans="16:17">
      <c r="P418" s="8"/>
      <c r="Q418" s="7"/>
    </row>
    <row r="419" spans="16:17">
      <c r="P419" s="8"/>
      <c r="Q419" s="7"/>
    </row>
    <row r="420" spans="16:17">
      <c r="P420" s="8"/>
      <c r="Q420" s="7"/>
    </row>
    <row r="421" spans="16:17">
      <c r="P421" s="8"/>
      <c r="Q421" s="7"/>
    </row>
    <row r="422" spans="16:17">
      <c r="P422" s="8"/>
      <c r="Q422" s="7"/>
    </row>
    <row r="423" spans="16:17">
      <c r="P423" s="8"/>
      <c r="Q423" s="7"/>
    </row>
    <row r="424" spans="16:17">
      <c r="P424" s="8"/>
      <c r="Q424" s="7"/>
    </row>
    <row r="425" spans="16:17">
      <c r="P425" s="8"/>
      <c r="Q425" s="7"/>
    </row>
    <row r="426" spans="16:17">
      <c r="P426" s="8"/>
      <c r="Q426" s="7"/>
    </row>
    <row r="427" spans="16:17">
      <c r="P427" s="8"/>
      <c r="Q427" s="7"/>
    </row>
    <row r="428" spans="16:17">
      <c r="P428" s="8"/>
      <c r="Q428" s="7"/>
    </row>
    <row r="429" spans="16:17">
      <c r="P429" s="8"/>
      <c r="Q429" s="7"/>
    </row>
    <row r="430" spans="16:17">
      <c r="P430" s="8"/>
      <c r="Q430" s="7"/>
    </row>
    <row r="431" spans="16:17">
      <c r="P431" s="8"/>
      <c r="Q431" s="7"/>
    </row>
    <row r="432" spans="16:17">
      <c r="P432" s="8"/>
      <c r="Q432" s="7"/>
    </row>
    <row r="433" spans="16:17">
      <c r="P433" s="8"/>
      <c r="Q433" s="7"/>
    </row>
    <row r="434" spans="16:17">
      <c r="P434" s="8"/>
      <c r="Q434" s="7"/>
    </row>
    <row r="435" spans="16:17">
      <c r="P435" s="8"/>
      <c r="Q435" s="7"/>
    </row>
    <row r="436" spans="16:17">
      <c r="P436" s="8"/>
      <c r="Q436" s="7"/>
    </row>
    <row r="437" spans="16:17">
      <c r="P437" s="8"/>
      <c r="Q437" s="7"/>
    </row>
    <row r="438" spans="16:17">
      <c r="P438" s="8"/>
      <c r="Q438" s="7"/>
    </row>
    <row r="439" spans="16:17">
      <c r="P439" s="8"/>
      <c r="Q439" s="7"/>
    </row>
    <row r="440" spans="16:17">
      <c r="P440" s="8"/>
      <c r="Q440" s="7"/>
    </row>
    <row r="441" spans="16:17">
      <c r="P441" s="8"/>
      <c r="Q441" s="7"/>
    </row>
    <row r="442" spans="16:17">
      <c r="P442" s="8"/>
      <c r="Q442" s="7"/>
    </row>
    <row r="443" spans="16:17">
      <c r="P443" s="8"/>
      <c r="Q443" s="7"/>
    </row>
    <row r="444" spans="16:17">
      <c r="P444" s="8"/>
      <c r="Q444" s="7"/>
    </row>
    <row r="445" spans="16:17">
      <c r="P445" s="8"/>
      <c r="Q445" s="7"/>
    </row>
    <row r="446" spans="16:17">
      <c r="P446" s="8"/>
      <c r="Q446" s="7"/>
    </row>
    <row r="447" spans="16:17">
      <c r="P447" s="8"/>
      <c r="Q447" s="7"/>
    </row>
    <row r="448" spans="16:17">
      <c r="P448" s="8"/>
      <c r="Q448" s="7"/>
    </row>
    <row r="449" spans="16:17">
      <c r="P449" s="8"/>
      <c r="Q449" s="7"/>
    </row>
    <row r="450" spans="16:17">
      <c r="P450" s="8"/>
      <c r="Q450" s="7"/>
    </row>
    <row r="451" spans="16:17">
      <c r="P451" s="8"/>
      <c r="Q451" s="7"/>
    </row>
    <row r="452" spans="16:17">
      <c r="P452" s="8"/>
      <c r="Q452" s="7"/>
    </row>
    <row r="453" spans="16:17">
      <c r="P453" s="8"/>
      <c r="Q453" s="7"/>
    </row>
    <row r="454" spans="16:17">
      <c r="P454" s="8"/>
      <c r="Q454" s="7"/>
    </row>
    <row r="455" spans="16:17">
      <c r="P455" s="8"/>
      <c r="Q455" s="7"/>
    </row>
    <row r="456" spans="16:17">
      <c r="P456" s="8"/>
      <c r="Q456" s="7"/>
    </row>
    <row r="457" spans="16:17">
      <c r="P457" s="8"/>
      <c r="Q457" s="7"/>
    </row>
    <row r="458" spans="16:17">
      <c r="P458" s="8"/>
      <c r="Q458" s="7"/>
    </row>
    <row r="459" spans="16:17">
      <c r="P459" s="8"/>
      <c r="Q459" s="7"/>
    </row>
    <row r="460" spans="16:17">
      <c r="P460" s="8"/>
      <c r="Q460" s="7"/>
    </row>
    <row r="461" spans="16:17">
      <c r="P461" s="8"/>
      <c r="Q461" s="7"/>
    </row>
    <row r="462" spans="16:17">
      <c r="P462" s="8"/>
      <c r="Q462" s="7"/>
    </row>
    <row r="463" spans="16:17">
      <c r="P463" s="8"/>
      <c r="Q463" s="7"/>
    </row>
    <row r="464" spans="16:17">
      <c r="P464" s="8"/>
      <c r="Q464" s="7"/>
    </row>
    <row r="465" spans="1:17">
      <c r="P465" s="8"/>
      <c r="Q465" s="7"/>
    </row>
    <row r="466" spans="1:17">
      <c r="P466" s="8"/>
      <c r="Q466" s="7"/>
    </row>
    <row r="467" spans="1:17">
      <c r="P467" s="8"/>
      <c r="Q467" s="7"/>
    </row>
    <row r="468" spans="1:17">
      <c r="P468" s="8"/>
      <c r="Q468" s="7"/>
    </row>
    <row r="469" spans="1:17">
      <c r="P469" s="8"/>
      <c r="Q469" s="7"/>
    </row>
    <row r="470" spans="1:17">
      <c r="P470" s="8"/>
      <c r="Q470" s="7"/>
    </row>
    <row r="471" spans="1:17">
      <c r="P471" s="8"/>
      <c r="Q471" s="7"/>
    </row>
    <row r="472" spans="1:17">
      <c r="P472" s="8"/>
      <c r="Q472" s="7"/>
    </row>
    <row r="473" spans="1:17" s="62" customFormat="1">
      <c r="A473" s="24"/>
      <c r="B473" s="4"/>
      <c r="C473" s="4"/>
      <c r="D473" s="37"/>
      <c r="E473" s="4"/>
      <c r="F473" s="37"/>
      <c r="G473" s="55"/>
      <c r="H473" s="55"/>
      <c r="I473" s="55"/>
      <c r="J473" s="55"/>
      <c r="K473" s="55"/>
      <c r="L473" s="55"/>
      <c r="M473" s="55"/>
      <c r="N473" s="55"/>
      <c r="O473" s="55"/>
      <c r="P473" s="60"/>
      <c r="Q473" s="61"/>
    </row>
    <row r="474" spans="1:17">
      <c r="P474" s="8"/>
      <c r="Q474" s="7"/>
    </row>
    <row r="475" spans="1:17" ht="14.1" customHeight="1">
      <c r="P475" s="8"/>
      <c r="Q475" s="7"/>
    </row>
    <row r="476" spans="1:17">
      <c r="P476" s="8"/>
      <c r="Q476" s="7"/>
    </row>
    <row r="477" spans="1:17">
      <c r="P477" s="8"/>
      <c r="Q477" s="7"/>
    </row>
    <row r="478" spans="1:17">
      <c r="P478" s="8"/>
      <c r="Q478" s="7"/>
    </row>
    <row r="479" spans="1:17">
      <c r="P479" s="8"/>
      <c r="Q479" s="7"/>
    </row>
    <row r="480" spans="1:17">
      <c r="P480" s="8"/>
      <c r="Q480" s="7"/>
    </row>
    <row r="481" spans="1:17">
      <c r="P481" s="8"/>
      <c r="Q481" s="7"/>
    </row>
    <row r="482" spans="1:17">
      <c r="P482" s="8"/>
      <c r="Q482" s="7"/>
    </row>
    <row r="483" spans="1:17" s="62" customFormat="1">
      <c r="A483" s="24"/>
      <c r="B483" s="4"/>
      <c r="C483" s="4"/>
      <c r="D483" s="37"/>
      <c r="E483" s="4"/>
      <c r="F483" s="37"/>
      <c r="G483" s="55"/>
      <c r="H483" s="55"/>
      <c r="I483" s="55"/>
      <c r="J483" s="55"/>
      <c r="K483" s="55"/>
      <c r="L483" s="55"/>
      <c r="M483" s="55"/>
      <c r="N483" s="55"/>
      <c r="O483" s="55"/>
      <c r="P483" s="60"/>
      <c r="Q483" s="61"/>
    </row>
    <row r="484" spans="1:17">
      <c r="P484" s="8"/>
      <c r="Q484" s="7"/>
    </row>
    <row r="485" spans="1:17" s="62" customFormat="1">
      <c r="A485" s="24"/>
      <c r="B485" s="4"/>
      <c r="C485" s="4"/>
      <c r="D485" s="37"/>
      <c r="E485" s="4"/>
      <c r="F485" s="37"/>
      <c r="G485" s="55"/>
      <c r="H485" s="55"/>
      <c r="I485" s="55"/>
      <c r="J485" s="55"/>
      <c r="K485" s="55"/>
      <c r="L485" s="55"/>
      <c r="M485" s="55"/>
      <c r="N485" s="55"/>
      <c r="O485" s="55"/>
      <c r="P485" s="60"/>
      <c r="Q485" s="61"/>
    </row>
    <row r="486" spans="1:17">
      <c r="P486" s="8"/>
      <c r="Q486" s="7"/>
    </row>
    <row r="487" spans="1:17">
      <c r="P487" s="8"/>
      <c r="Q487" s="7"/>
    </row>
    <row r="488" spans="1:17">
      <c r="P488" s="8"/>
      <c r="Q488" s="7"/>
    </row>
    <row r="489" spans="1:17" s="62" customFormat="1">
      <c r="A489" s="24"/>
      <c r="B489" s="4"/>
      <c r="C489" s="4"/>
      <c r="D489" s="37"/>
      <c r="E489" s="4"/>
      <c r="F489" s="37"/>
      <c r="G489" s="55"/>
      <c r="H489" s="55"/>
      <c r="I489" s="55"/>
      <c r="J489" s="55"/>
      <c r="K489" s="55"/>
      <c r="L489" s="55"/>
      <c r="M489" s="55"/>
      <c r="N489" s="55"/>
      <c r="O489" s="55"/>
      <c r="P489" s="60"/>
      <c r="Q489" s="61"/>
    </row>
    <row r="490" spans="1:17">
      <c r="P490" s="8"/>
      <c r="Q490" s="7"/>
    </row>
    <row r="491" spans="1:17" s="62" customFormat="1">
      <c r="A491" s="24"/>
      <c r="B491" s="4"/>
      <c r="C491" s="4"/>
      <c r="D491" s="37"/>
      <c r="E491" s="4"/>
      <c r="F491" s="37"/>
      <c r="G491" s="55"/>
      <c r="H491" s="55"/>
      <c r="I491" s="55"/>
      <c r="J491" s="55"/>
      <c r="K491" s="55"/>
      <c r="L491" s="55"/>
      <c r="M491" s="55"/>
      <c r="N491" s="55"/>
      <c r="O491" s="55"/>
      <c r="P491" s="60"/>
      <c r="Q491" s="61"/>
    </row>
    <row r="492" spans="1:17">
      <c r="P492" s="8"/>
      <c r="Q492" s="7"/>
    </row>
    <row r="493" spans="1:17" s="62" customFormat="1">
      <c r="A493" s="24"/>
      <c r="B493" s="4"/>
      <c r="C493" s="4"/>
      <c r="D493" s="37"/>
      <c r="E493" s="4"/>
      <c r="F493" s="37"/>
      <c r="G493" s="55"/>
      <c r="H493" s="55"/>
      <c r="I493" s="55"/>
      <c r="J493" s="55"/>
      <c r="K493" s="55"/>
      <c r="L493" s="55"/>
      <c r="M493" s="55"/>
      <c r="N493" s="55"/>
      <c r="O493" s="55"/>
      <c r="P493" s="60"/>
      <c r="Q493" s="61"/>
    </row>
    <row r="494" spans="1:17">
      <c r="P494" s="8"/>
      <c r="Q494" s="7"/>
    </row>
    <row r="495" spans="1:17">
      <c r="P495" s="8"/>
      <c r="Q495" s="7"/>
    </row>
    <row r="496" spans="1:17">
      <c r="P496" s="8"/>
      <c r="Q496" s="7"/>
    </row>
    <row r="497" spans="1:17">
      <c r="P497" s="8"/>
      <c r="Q497" s="7"/>
    </row>
    <row r="498" spans="1:17">
      <c r="P498" s="8"/>
      <c r="Q498" s="7"/>
    </row>
    <row r="499" spans="1:17">
      <c r="P499" s="8"/>
      <c r="Q499" s="7"/>
    </row>
    <row r="500" spans="1:17">
      <c r="P500" s="8"/>
      <c r="Q500" s="7"/>
    </row>
    <row r="501" spans="1:17" s="62" customFormat="1">
      <c r="A501" s="24"/>
      <c r="B501" s="4"/>
      <c r="C501" s="4"/>
      <c r="D501" s="37"/>
      <c r="E501" s="4"/>
      <c r="F501" s="37"/>
      <c r="G501" s="55"/>
      <c r="H501" s="55"/>
      <c r="I501" s="55"/>
      <c r="J501" s="55"/>
      <c r="K501" s="55"/>
      <c r="L501" s="55"/>
      <c r="M501" s="55"/>
      <c r="N501" s="55"/>
      <c r="O501" s="55"/>
      <c r="P501" s="60"/>
      <c r="Q501" s="61"/>
    </row>
    <row r="502" spans="1:17">
      <c r="P502" s="8"/>
      <c r="Q502" s="7"/>
    </row>
    <row r="503" spans="1:17">
      <c r="P503" s="8"/>
      <c r="Q503" s="7"/>
    </row>
    <row r="504" spans="1:17">
      <c r="P504" s="8"/>
      <c r="Q504" s="7"/>
    </row>
    <row r="505" spans="1:17">
      <c r="P505" s="8"/>
      <c r="Q505" s="7"/>
    </row>
    <row r="506" spans="1:17">
      <c r="P506" s="8"/>
      <c r="Q506" s="7"/>
    </row>
    <row r="507" spans="1:17">
      <c r="P507" s="8"/>
      <c r="Q507" s="7"/>
    </row>
    <row r="508" spans="1:17">
      <c r="P508" s="8"/>
      <c r="Q508" s="7"/>
    </row>
    <row r="509" spans="1:17">
      <c r="P509" s="8"/>
      <c r="Q509" s="7"/>
    </row>
    <row r="510" spans="1:17">
      <c r="P510" s="8"/>
      <c r="Q510" s="7"/>
    </row>
    <row r="511" spans="1:17">
      <c r="P511" s="8"/>
      <c r="Q511" s="7"/>
    </row>
    <row r="512" spans="1:17">
      <c r="P512" s="8"/>
      <c r="Q512" s="7"/>
    </row>
    <row r="513" spans="1:17" s="62" customFormat="1">
      <c r="A513" s="24"/>
      <c r="B513" s="4"/>
      <c r="C513" s="4"/>
      <c r="D513" s="37"/>
      <c r="E513" s="4"/>
      <c r="F513" s="37"/>
      <c r="G513" s="55"/>
      <c r="H513" s="55"/>
      <c r="I513" s="55"/>
      <c r="J513" s="55"/>
      <c r="K513" s="55"/>
      <c r="L513" s="55"/>
      <c r="M513" s="55"/>
      <c r="N513" s="55"/>
      <c r="O513" s="55"/>
      <c r="P513" s="60"/>
      <c r="Q513" s="61"/>
    </row>
    <row r="514" spans="1:17">
      <c r="P514" s="8"/>
      <c r="Q514" s="7"/>
    </row>
    <row r="515" spans="1:17" s="62" customFormat="1">
      <c r="A515" s="24"/>
      <c r="B515" s="4"/>
      <c r="C515" s="4"/>
      <c r="D515" s="37"/>
      <c r="E515" s="4"/>
      <c r="F515" s="37"/>
      <c r="G515" s="55"/>
      <c r="H515" s="55"/>
      <c r="I515" s="55"/>
      <c r="J515" s="55"/>
      <c r="K515" s="55"/>
      <c r="L515" s="55"/>
      <c r="M515" s="55"/>
      <c r="N515" s="55"/>
      <c r="O515" s="55"/>
      <c r="P515" s="60"/>
      <c r="Q515" s="61"/>
    </row>
    <row r="516" spans="1:17">
      <c r="P516" s="8"/>
      <c r="Q516" s="7"/>
    </row>
    <row r="517" spans="1:17" s="62" customFormat="1">
      <c r="A517" s="24"/>
      <c r="B517" s="4"/>
      <c r="C517" s="4"/>
      <c r="D517" s="37"/>
      <c r="E517" s="4"/>
      <c r="F517" s="37"/>
      <c r="G517" s="55"/>
      <c r="H517" s="55"/>
      <c r="I517" s="55"/>
      <c r="J517" s="55"/>
      <c r="K517" s="55"/>
      <c r="L517" s="55"/>
      <c r="M517" s="55"/>
      <c r="N517" s="55"/>
      <c r="O517" s="55"/>
      <c r="P517" s="60"/>
      <c r="Q517" s="61"/>
    </row>
    <row r="518" spans="1:17">
      <c r="P518" s="8"/>
      <c r="Q518" s="7"/>
    </row>
    <row r="519" spans="1:17" s="62" customFormat="1">
      <c r="A519" s="24"/>
      <c r="B519" s="4"/>
      <c r="C519" s="4"/>
      <c r="D519" s="37"/>
      <c r="E519" s="4"/>
      <c r="F519" s="37"/>
      <c r="G519" s="55"/>
      <c r="H519" s="55"/>
      <c r="I519" s="55"/>
      <c r="J519" s="55"/>
      <c r="K519" s="55"/>
      <c r="L519" s="55"/>
      <c r="M519" s="55"/>
      <c r="N519" s="55"/>
      <c r="O519" s="55"/>
      <c r="P519" s="60"/>
      <c r="Q519" s="61"/>
    </row>
    <row r="520" spans="1:17">
      <c r="P520" s="8"/>
      <c r="Q520" s="7"/>
    </row>
    <row r="521" spans="1:17" s="62" customFormat="1">
      <c r="A521" s="24"/>
      <c r="B521" s="4"/>
      <c r="C521" s="4"/>
      <c r="D521" s="37"/>
      <c r="E521" s="4"/>
      <c r="F521" s="37"/>
      <c r="G521" s="55"/>
      <c r="H521" s="55"/>
      <c r="I521" s="55"/>
      <c r="J521" s="55"/>
      <c r="K521" s="55"/>
      <c r="L521" s="55"/>
      <c r="M521" s="55"/>
      <c r="N521" s="55"/>
      <c r="O521" s="55"/>
      <c r="P521" s="60"/>
      <c r="Q521" s="61"/>
    </row>
    <row r="522" spans="1:17">
      <c r="P522" s="8"/>
      <c r="Q522" s="7"/>
    </row>
    <row r="523" spans="1:17">
      <c r="P523" s="8"/>
      <c r="Q523" s="7"/>
    </row>
    <row r="524" spans="1:17">
      <c r="P524" s="8"/>
      <c r="Q524" s="7"/>
    </row>
    <row r="525" spans="1:17" s="62" customFormat="1">
      <c r="A525" s="24"/>
      <c r="B525" s="4"/>
      <c r="C525" s="4"/>
      <c r="D525" s="37"/>
      <c r="E525" s="4"/>
      <c r="F525" s="37"/>
      <c r="G525" s="55"/>
      <c r="H525" s="55"/>
      <c r="I525" s="55"/>
      <c r="J525" s="55"/>
      <c r="K525" s="55"/>
      <c r="L525" s="55"/>
      <c r="M525" s="55"/>
      <c r="N525" s="55"/>
      <c r="O525" s="55"/>
      <c r="P525" s="60"/>
      <c r="Q525" s="61"/>
    </row>
    <row r="526" spans="1:17">
      <c r="P526" s="8"/>
      <c r="Q526" s="7"/>
    </row>
    <row r="527" spans="1:17">
      <c r="P527" s="8"/>
      <c r="Q527" s="7"/>
    </row>
    <row r="528" spans="1:17">
      <c r="P528" s="8"/>
      <c r="Q528" s="7"/>
    </row>
    <row r="529" spans="1:17" s="62" customFormat="1">
      <c r="A529" s="24"/>
      <c r="B529" s="4"/>
      <c r="C529" s="4"/>
      <c r="D529" s="37"/>
      <c r="E529" s="4"/>
      <c r="F529" s="37"/>
      <c r="G529" s="55"/>
      <c r="H529" s="55"/>
      <c r="I529" s="55"/>
      <c r="J529" s="55"/>
      <c r="K529" s="55"/>
      <c r="L529" s="55"/>
      <c r="M529" s="55"/>
      <c r="N529" s="55"/>
      <c r="O529" s="55"/>
      <c r="P529" s="60"/>
      <c r="Q529" s="61"/>
    </row>
    <row r="530" spans="1:17">
      <c r="P530" s="8"/>
      <c r="Q530" s="7"/>
    </row>
    <row r="531" spans="1:17">
      <c r="P531" s="8"/>
      <c r="Q531" s="7"/>
    </row>
    <row r="532" spans="1:17">
      <c r="P532" s="8"/>
      <c r="Q532" s="7"/>
    </row>
    <row r="533" spans="1:17" s="62" customFormat="1">
      <c r="A533" s="24"/>
      <c r="B533" s="4"/>
      <c r="C533" s="4"/>
      <c r="D533" s="37"/>
      <c r="E533" s="4"/>
      <c r="F533" s="37"/>
      <c r="G533" s="55"/>
      <c r="H533" s="55"/>
      <c r="I533" s="55"/>
      <c r="J533" s="55"/>
      <c r="K533" s="55"/>
      <c r="L533" s="55"/>
      <c r="M533" s="55"/>
      <c r="N533" s="55"/>
      <c r="O533" s="55"/>
      <c r="P533" s="60"/>
      <c r="Q533" s="61"/>
    </row>
    <row r="534" spans="1:17">
      <c r="P534" s="8"/>
      <c r="Q534" s="7"/>
    </row>
    <row r="535" spans="1:17" s="62" customFormat="1">
      <c r="A535" s="24"/>
      <c r="B535" s="4"/>
      <c r="C535" s="4"/>
      <c r="D535" s="37"/>
      <c r="E535" s="4"/>
      <c r="F535" s="37"/>
      <c r="G535" s="55"/>
      <c r="H535" s="55"/>
      <c r="I535" s="55"/>
      <c r="J535" s="55"/>
      <c r="K535" s="55"/>
      <c r="L535" s="55"/>
      <c r="M535" s="55"/>
      <c r="N535" s="55"/>
      <c r="O535" s="55"/>
      <c r="P535" s="60"/>
      <c r="Q535" s="61"/>
    </row>
    <row r="536" spans="1:17">
      <c r="P536" s="8"/>
      <c r="Q536" s="7"/>
    </row>
    <row r="537" spans="1:17" s="62" customFormat="1">
      <c r="A537" s="24"/>
      <c r="B537" s="4"/>
      <c r="C537" s="4"/>
      <c r="D537" s="37"/>
      <c r="E537" s="4"/>
      <c r="F537" s="37"/>
      <c r="G537" s="55"/>
      <c r="H537" s="55"/>
      <c r="I537" s="55"/>
      <c r="J537" s="55"/>
      <c r="K537" s="55"/>
      <c r="L537" s="55"/>
      <c r="M537" s="55"/>
      <c r="N537" s="55"/>
      <c r="O537" s="55"/>
      <c r="P537" s="60"/>
      <c r="Q537" s="61"/>
    </row>
    <row r="538" spans="1:17">
      <c r="P538" s="8"/>
      <c r="Q538" s="7"/>
    </row>
    <row r="539" spans="1:17">
      <c r="P539" s="8"/>
      <c r="Q539" s="7"/>
    </row>
    <row r="540" spans="1:17">
      <c r="P540" s="8"/>
      <c r="Q540" s="7"/>
    </row>
    <row r="541" spans="1:17">
      <c r="P541" s="8"/>
      <c r="Q541" s="7"/>
    </row>
    <row r="542" spans="1:17">
      <c r="P542" s="8"/>
      <c r="Q542" s="7"/>
    </row>
    <row r="543" spans="1:17">
      <c r="P543" s="8"/>
      <c r="Q543" s="7"/>
    </row>
    <row r="544" spans="1:17">
      <c r="P544" s="8"/>
      <c r="Q544" s="7"/>
    </row>
    <row r="545" spans="1:17">
      <c r="P545" s="8"/>
      <c r="Q545" s="7"/>
    </row>
    <row r="546" spans="1:17">
      <c r="P546" s="8"/>
      <c r="Q546" s="7"/>
    </row>
    <row r="547" spans="1:17" s="62" customFormat="1">
      <c r="A547" s="24"/>
      <c r="B547" s="4"/>
      <c r="C547" s="4"/>
      <c r="D547" s="37"/>
      <c r="E547" s="4"/>
      <c r="F547" s="37"/>
      <c r="G547" s="55"/>
      <c r="H547" s="55"/>
      <c r="I547" s="55"/>
      <c r="J547" s="55"/>
      <c r="K547" s="55"/>
      <c r="L547" s="55"/>
      <c r="M547" s="55"/>
      <c r="N547" s="55"/>
      <c r="O547" s="55"/>
      <c r="P547" s="60"/>
      <c r="Q547" s="61"/>
    </row>
    <row r="548" spans="1:17">
      <c r="P548" s="8"/>
      <c r="Q548" s="7"/>
    </row>
    <row r="549" spans="1:17">
      <c r="P549" s="8"/>
      <c r="Q549" s="7"/>
    </row>
    <row r="550" spans="1:17">
      <c r="P550" s="8"/>
      <c r="Q550" s="7"/>
    </row>
    <row r="551" spans="1:17">
      <c r="P551" s="8"/>
      <c r="Q551" s="7"/>
    </row>
    <row r="552" spans="1:17">
      <c r="P552" s="8"/>
      <c r="Q552" s="7"/>
    </row>
    <row r="553" spans="1:17">
      <c r="P553" s="8"/>
      <c r="Q553" s="7"/>
    </row>
    <row r="554" spans="1:17">
      <c r="P554" s="8"/>
      <c r="Q554" s="7"/>
    </row>
    <row r="555" spans="1:17">
      <c r="P555" s="8"/>
      <c r="Q555" s="7"/>
    </row>
    <row r="556" spans="1:17">
      <c r="P556" s="8"/>
      <c r="Q556" s="7"/>
    </row>
    <row r="557" spans="1:17">
      <c r="P557" s="8"/>
      <c r="Q557" s="7"/>
    </row>
    <row r="558" spans="1:17">
      <c r="P558" s="8"/>
      <c r="Q558" s="7"/>
    </row>
    <row r="559" spans="1:17" s="62" customFormat="1">
      <c r="A559" s="24"/>
      <c r="B559" s="4"/>
      <c r="C559" s="4"/>
      <c r="D559" s="37"/>
      <c r="E559" s="4"/>
      <c r="F559" s="37"/>
      <c r="G559" s="55"/>
      <c r="H559" s="55"/>
      <c r="I559" s="55"/>
      <c r="J559" s="55"/>
      <c r="K559" s="55"/>
      <c r="L559" s="55"/>
      <c r="M559" s="55"/>
      <c r="N559" s="55"/>
      <c r="O559" s="55"/>
      <c r="P559" s="60"/>
      <c r="Q559" s="61"/>
    </row>
    <row r="560" spans="1:17">
      <c r="P560" s="8"/>
      <c r="Q560" s="7"/>
    </row>
    <row r="561" spans="1:17" s="62" customFormat="1">
      <c r="A561" s="24"/>
      <c r="B561" s="4"/>
      <c r="C561" s="4"/>
      <c r="D561" s="37"/>
      <c r="E561" s="4"/>
      <c r="F561" s="37"/>
      <c r="G561" s="55"/>
      <c r="H561" s="55"/>
      <c r="I561" s="55"/>
      <c r="J561" s="55"/>
      <c r="K561" s="55"/>
      <c r="L561" s="55"/>
      <c r="M561" s="55"/>
      <c r="N561" s="55"/>
      <c r="O561" s="55"/>
      <c r="P561" s="60"/>
      <c r="Q561" s="61"/>
    </row>
    <row r="562" spans="1:17">
      <c r="P562" s="8"/>
      <c r="Q562" s="7"/>
    </row>
    <row r="563" spans="1:17" s="62" customFormat="1">
      <c r="A563" s="24"/>
      <c r="B563" s="4"/>
      <c r="C563" s="4"/>
      <c r="D563" s="37"/>
      <c r="E563" s="4"/>
      <c r="F563" s="37"/>
      <c r="G563" s="55"/>
      <c r="H563" s="55"/>
      <c r="I563" s="55"/>
      <c r="J563" s="55"/>
      <c r="K563" s="55"/>
      <c r="L563" s="55"/>
      <c r="M563" s="55"/>
      <c r="N563" s="55"/>
      <c r="O563" s="55"/>
      <c r="P563" s="60"/>
      <c r="Q563" s="61"/>
    </row>
    <row r="564" spans="1:17">
      <c r="P564" s="8"/>
      <c r="Q564" s="7"/>
    </row>
    <row r="565" spans="1:17" s="62" customFormat="1">
      <c r="A565" s="24"/>
      <c r="B565" s="4"/>
      <c r="C565" s="4"/>
      <c r="D565" s="37"/>
      <c r="E565" s="4"/>
      <c r="F565" s="37"/>
      <c r="G565" s="55"/>
      <c r="H565" s="55"/>
      <c r="I565" s="55"/>
      <c r="J565" s="55"/>
      <c r="K565" s="55"/>
      <c r="L565" s="55"/>
      <c r="M565" s="55"/>
      <c r="N565" s="55"/>
      <c r="O565" s="55"/>
      <c r="P565" s="60"/>
      <c r="Q565" s="61"/>
    </row>
    <row r="566" spans="1:17">
      <c r="P566" s="8"/>
      <c r="Q566" s="7"/>
    </row>
    <row r="567" spans="1:17">
      <c r="P567" s="8"/>
      <c r="Q567" s="7"/>
    </row>
    <row r="568" spans="1:17">
      <c r="P568" s="8"/>
      <c r="Q568" s="7"/>
    </row>
    <row r="569" spans="1:17">
      <c r="P569" s="8"/>
      <c r="Q569" s="7"/>
    </row>
    <row r="570" spans="1:17">
      <c r="P570" s="8"/>
      <c r="Q570" s="7"/>
    </row>
    <row r="571" spans="1:17">
      <c r="P571" s="8"/>
      <c r="Q571" s="7"/>
    </row>
    <row r="572" spans="1:17">
      <c r="P572" s="8"/>
      <c r="Q572" s="7"/>
    </row>
    <row r="573" spans="1:17">
      <c r="P573" s="8"/>
      <c r="Q573" s="7"/>
    </row>
    <row r="574" spans="1:17">
      <c r="P574" s="8"/>
      <c r="Q574" s="7"/>
    </row>
    <row r="575" spans="1:17">
      <c r="P575" s="8"/>
      <c r="Q575" s="7"/>
    </row>
    <row r="576" spans="1:17">
      <c r="P576" s="8"/>
      <c r="Q576" s="7"/>
    </row>
    <row r="577" spans="1:17">
      <c r="P577" s="8"/>
      <c r="Q577" s="7"/>
    </row>
    <row r="578" spans="1:17">
      <c r="P578" s="8"/>
      <c r="Q578" s="7"/>
    </row>
    <row r="579" spans="1:17" s="62" customFormat="1">
      <c r="A579" s="24"/>
      <c r="B579" s="4"/>
      <c r="C579" s="4"/>
      <c r="D579" s="37"/>
      <c r="E579" s="4"/>
      <c r="F579" s="37"/>
      <c r="G579" s="55"/>
      <c r="H579" s="55"/>
      <c r="I579" s="55"/>
      <c r="J579" s="55"/>
      <c r="K579" s="55"/>
      <c r="L579" s="55"/>
      <c r="M579" s="55"/>
      <c r="N579" s="55"/>
      <c r="O579" s="55"/>
      <c r="P579" s="60"/>
      <c r="Q579" s="61"/>
    </row>
    <row r="580" spans="1:17">
      <c r="P580" s="8"/>
      <c r="Q580" s="7"/>
    </row>
    <row r="581" spans="1:17" s="62" customFormat="1">
      <c r="A581" s="24"/>
      <c r="B581" s="4"/>
      <c r="C581" s="4"/>
      <c r="D581" s="37"/>
      <c r="E581" s="4"/>
      <c r="F581" s="37"/>
      <c r="G581" s="55"/>
      <c r="H581" s="55"/>
      <c r="I581" s="55"/>
      <c r="J581" s="55"/>
      <c r="K581" s="55"/>
      <c r="L581" s="55"/>
      <c r="M581" s="55"/>
      <c r="N581" s="55"/>
      <c r="O581" s="55"/>
      <c r="P581" s="60"/>
      <c r="Q581" s="61"/>
    </row>
    <row r="582" spans="1:17">
      <c r="P582" s="8"/>
      <c r="Q582" s="7"/>
    </row>
    <row r="583" spans="1:17">
      <c r="P583" s="8"/>
      <c r="Q583" s="7"/>
    </row>
    <row r="584" spans="1:17">
      <c r="P584" s="8"/>
      <c r="Q584" s="7"/>
    </row>
    <row r="585" spans="1:17" s="62" customFormat="1">
      <c r="A585" s="24"/>
      <c r="B585" s="4"/>
      <c r="C585" s="4"/>
      <c r="D585" s="37"/>
      <c r="E585" s="4"/>
      <c r="F585" s="37"/>
      <c r="G585" s="55"/>
      <c r="H585" s="55"/>
      <c r="I585" s="55"/>
      <c r="J585" s="55"/>
      <c r="K585" s="55"/>
      <c r="L585" s="55"/>
      <c r="M585" s="55"/>
      <c r="N585" s="55"/>
      <c r="O585" s="55"/>
      <c r="P585" s="60"/>
      <c r="Q585" s="61"/>
    </row>
    <row r="586" spans="1:17">
      <c r="P586" s="8"/>
      <c r="Q586" s="7"/>
    </row>
    <row r="587" spans="1:17" s="62" customFormat="1">
      <c r="A587" s="24"/>
      <c r="B587" s="4"/>
      <c r="C587" s="4"/>
      <c r="D587" s="37"/>
      <c r="E587" s="4"/>
      <c r="F587" s="37"/>
      <c r="G587" s="55"/>
      <c r="H587" s="55"/>
      <c r="I587" s="55"/>
      <c r="J587" s="55"/>
      <c r="K587" s="55"/>
      <c r="L587" s="55"/>
      <c r="M587" s="55"/>
      <c r="N587" s="55"/>
      <c r="O587" s="55"/>
      <c r="P587" s="60"/>
      <c r="Q587" s="61"/>
    </row>
    <row r="588" spans="1:17">
      <c r="P588" s="8"/>
      <c r="Q588" s="7"/>
    </row>
    <row r="589" spans="1:17">
      <c r="P589" s="8"/>
      <c r="Q589" s="7"/>
    </row>
    <row r="590" spans="1:17">
      <c r="P590" s="8"/>
      <c r="Q590" s="7"/>
    </row>
    <row r="591" spans="1:17" s="62" customFormat="1">
      <c r="A591" s="24"/>
      <c r="B591" s="4"/>
      <c r="C591" s="4"/>
      <c r="D591" s="37"/>
      <c r="E591" s="4"/>
      <c r="F591" s="37"/>
      <c r="G591" s="55"/>
      <c r="H591" s="55"/>
      <c r="I591" s="55"/>
      <c r="J591" s="55"/>
      <c r="K591" s="55"/>
      <c r="L591" s="55"/>
      <c r="M591" s="55"/>
      <c r="N591" s="55"/>
      <c r="O591" s="55"/>
      <c r="P591" s="60"/>
      <c r="Q591" s="61"/>
    </row>
    <row r="592" spans="1:17">
      <c r="P592" s="8"/>
      <c r="Q592" s="7"/>
    </row>
    <row r="593" spans="1:17" s="62" customFormat="1">
      <c r="A593" s="24"/>
      <c r="B593" s="4"/>
      <c r="C593" s="4"/>
      <c r="D593" s="37"/>
      <c r="E593" s="4"/>
      <c r="F593" s="37"/>
      <c r="G593" s="55"/>
      <c r="H593" s="55"/>
      <c r="I593" s="55"/>
      <c r="J593" s="55"/>
      <c r="K593" s="55"/>
      <c r="L593" s="55"/>
      <c r="M593" s="55"/>
      <c r="N593" s="55"/>
      <c r="O593" s="55"/>
      <c r="P593" s="60"/>
      <c r="Q593" s="61"/>
    </row>
    <row r="594" spans="1:17">
      <c r="P594" s="8"/>
      <c r="Q594" s="7"/>
    </row>
    <row r="595" spans="1:17">
      <c r="P595" s="8"/>
      <c r="Q595" s="7"/>
    </row>
    <row r="596" spans="1:17">
      <c r="P596" s="8"/>
      <c r="Q596" s="7"/>
    </row>
    <row r="597" spans="1:17">
      <c r="P597" s="8"/>
      <c r="Q597" s="7"/>
    </row>
    <row r="598" spans="1:17">
      <c r="P598" s="8"/>
      <c r="Q598" s="7"/>
    </row>
    <row r="599" spans="1:17">
      <c r="P599" s="8"/>
      <c r="Q599" s="7"/>
    </row>
    <row r="600" spans="1:17">
      <c r="P600" s="8"/>
      <c r="Q600" s="7"/>
    </row>
    <row r="601" spans="1:17">
      <c r="P601" s="8"/>
      <c r="Q601" s="7"/>
    </row>
    <row r="602" spans="1:17">
      <c r="P602" s="8"/>
      <c r="Q602" s="7"/>
    </row>
    <row r="603" spans="1:17">
      <c r="P603" s="8"/>
      <c r="Q603" s="7"/>
    </row>
    <row r="604" spans="1:17">
      <c r="P604" s="8"/>
      <c r="Q604" s="7"/>
    </row>
    <row r="605" spans="1:17">
      <c r="P605" s="8"/>
      <c r="Q605" s="7"/>
    </row>
    <row r="606" spans="1:17">
      <c r="P606" s="8"/>
      <c r="Q606" s="7"/>
    </row>
    <row r="607" spans="1:17">
      <c r="P607" s="8"/>
      <c r="Q607" s="7"/>
    </row>
    <row r="608" spans="1:17" customFormat="1">
      <c r="A608" s="24"/>
      <c r="B608" s="4"/>
      <c r="C608" s="4"/>
      <c r="D608" s="37"/>
      <c r="E608" s="4"/>
      <c r="F608" s="37"/>
      <c r="G608" s="55"/>
      <c r="H608" s="55"/>
      <c r="I608" s="55"/>
      <c r="J608" s="55"/>
      <c r="K608" s="55"/>
      <c r="L608" s="55"/>
      <c r="M608" s="55"/>
      <c r="N608" s="55"/>
      <c r="O608" s="55"/>
      <c r="P608" s="5"/>
      <c r="Q608" s="5"/>
    </row>
    <row r="609" spans="1:17" customFormat="1">
      <c r="A609" s="24"/>
      <c r="B609" s="4"/>
      <c r="C609" s="4"/>
      <c r="D609" s="37"/>
      <c r="E609" s="4"/>
      <c r="F609" s="37"/>
      <c r="G609" s="55"/>
      <c r="H609" s="55"/>
      <c r="I609" s="55"/>
      <c r="J609" s="55"/>
      <c r="K609" s="55"/>
      <c r="L609" s="55"/>
      <c r="M609" s="55"/>
      <c r="N609" s="55"/>
      <c r="O609" s="55"/>
      <c r="P609" s="5"/>
      <c r="Q609" s="5"/>
    </row>
    <row r="610" spans="1:17" customFormat="1">
      <c r="A610" s="24"/>
      <c r="B610" s="4"/>
      <c r="C610" s="4"/>
      <c r="D610" s="37"/>
      <c r="E610" s="4"/>
      <c r="F610" s="37"/>
      <c r="G610" s="55"/>
      <c r="H610" s="55"/>
      <c r="I610" s="55"/>
      <c r="J610" s="55"/>
      <c r="K610" s="55"/>
      <c r="L610" s="55"/>
      <c r="M610" s="55"/>
      <c r="N610" s="55"/>
      <c r="O610" s="55"/>
      <c r="P610" s="5"/>
      <c r="Q610" s="5"/>
    </row>
    <row r="611" spans="1:17">
      <c r="P611" s="8"/>
      <c r="Q611" s="7"/>
    </row>
    <row r="612" spans="1:17">
      <c r="P612" s="8"/>
      <c r="Q612" s="7"/>
    </row>
    <row r="613" spans="1:17">
      <c r="P613" s="8"/>
      <c r="Q613" s="7"/>
    </row>
    <row r="614" spans="1:17">
      <c r="P614" s="8"/>
      <c r="Q614" s="7"/>
    </row>
    <row r="615" spans="1:17">
      <c r="P615" s="8"/>
      <c r="Q615" s="7"/>
    </row>
    <row r="616" spans="1:17">
      <c r="P616" s="8"/>
      <c r="Q616" s="7"/>
    </row>
    <row r="617" spans="1:17">
      <c r="P617" s="8"/>
      <c r="Q617" s="7"/>
    </row>
    <row r="618" spans="1:17">
      <c r="P618" s="8"/>
      <c r="Q618" s="7"/>
    </row>
    <row r="619" spans="1:17">
      <c r="P619" s="8"/>
      <c r="Q619" s="7"/>
    </row>
    <row r="620" spans="1:17">
      <c r="P620" s="8"/>
      <c r="Q620" s="7"/>
    </row>
    <row r="621" spans="1:17">
      <c r="P621" s="8"/>
      <c r="Q621" s="7"/>
    </row>
    <row r="622" spans="1:17">
      <c r="P622" s="8"/>
      <c r="Q622" s="7"/>
    </row>
    <row r="623" spans="1:17">
      <c r="P623" s="8"/>
      <c r="Q623" s="7"/>
    </row>
    <row r="624" spans="1:17">
      <c r="P624" s="8"/>
      <c r="Q624" s="7"/>
    </row>
    <row r="625" spans="16:17">
      <c r="P625" s="8"/>
      <c r="Q625" s="7"/>
    </row>
    <row r="626" spans="16:17">
      <c r="P626" s="8"/>
      <c r="Q626" s="7"/>
    </row>
    <row r="627" spans="16:17">
      <c r="P627" s="8"/>
      <c r="Q627" s="7"/>
    </row>
    <row r="628" spans="16:17">
      <c r="P628" s="8"/>
      <c r="Q628" s="7"/>
    </row>
    <row r="629" spans="16:17">
      <c r="P629" s="8"/>
      <c r="Q629" s="7"/>
    </row>
    <row r="630" spans="16:17">
      <c r="P630" s="8"/>
      <c r="Q630" s="7"/>
    </row>
    <row r="631" spans="16:17">
      <c r="P631" s="8"/>
      <c r="Q631" s="7"/>
    </row>
    <row r="632" spans="16:17">
      <c r="P632" s="8"/>
      <c r="Q632" s="7"/>
    </row>
    <row r="633" spans="16:17">
      <c r="P633" s="8"/>
      <c r="Q633" s="7"/>
    </row>
    <row r="634" spans="16:17">
      <c r="P634" s="8"/>
      <c r="Q634" s="7"/>
    </row>
    <row r="635" spans="16:17">
      <c r="P635" s="8"/>
      <c r="Q635" s="7"/>
    </row>
    <row r="636" spans="16:17">
      <c r="P636" s="8"/>
      <c r="Q636" s="7"/>
    </row>
    <row r="637" spans="16:17">
      <c r="P637" s="8"/>
      <c r="Q637" s="7"/>
    </row>
    <row r="638" spans="16:17">
      <c r="P638" s="8"/>
      <c r="Q638" s="7"/>
    </row>
    <row r="639" spans="16:17">
      <c r="P639" s="8"/>
      <c r="Q639" s="7"/>
    </row>
    <row r="640" spans="16:17">
      <c r="P640" s="8"/>
      <c r="Q640" s="7"/>
    </row>
    <row r="641" spans="16:17">
      <c r="P641" s="8"/>
      <c r="Q641" s="7"/>
    </row>
    <row r="642" spans="16:17">
      <c r="P642" s="8"/>
      <c r="Q642" s="7"/>
    </row>
    <row r="643" spans="16:17">
      <c r="P643" s="8"/>
      <c r="Q643" s="7"/>
    </row>
    <row r="644" spans="16:17">
      <c r="P644" s="8"/>
      <c r="Q644" s="7"/>
    </row>
    <row r="645" spans="16:17">
      <c r="P645" s="8"/>
      <c r="Q645" s="7"/>
    </row>
    <row r="646" spans="16:17">
      <c r="P646" s="8"/>
      <c r="Q646" s="7"/>
    </row>
    <row r="647" spans="16:17">
      <c r="P647" s="8"/>
      <c r="Q647" s="7"/>
    </row>
    <row r="648" spans="16:17">
      <c r="P648" s="8"/>
      <c r="Q648" s="7"/>
    </row>
    <row r="649" spans="16:17">
      <c r="P649" s="8"/>
      <c r="Q649" s="7"/>
    </row>
    <row r="650" spans="16:17">
      <c r="P650" s="8"/>
      <c r="Q650" s="7"/>
    </row>
    <row r="651" spans="16:17">
      <c r="P651" s="8"/>
      <c r="Q651" s="7"/>
    </row>
    <row r="652" spans="16:17">
      <c r="P652" s="8"/>
      <c r="Q652" s="7"/>
    </row>
    <row r="653" spans="16:17">
      <c r="P653" s="8"/>
      <c r="Q653" s="7"/>
    </row>
    <row r="654" spans="16:17">
      <c r="P654" s="8"/>
      <c r="Q654" s="7"/>
    </row>
    <row r="655" spans="16:17">
      <c r="P655" s="8"/>
      <c r="Q655" s="7"/>
    </row>
    <row r="656" spans="16:17">
      <c r="P656" s="8"/>
      <c r="Q656" s="7"/>
    </row>
    <row r="657" spans="16:17">
      <c r="P657" s="8"/>
      <c r="Q657" s="7"/>
    </row>
    <row r="658" spans="16:17">
      <c r="P658" s="8"/>
      <c r="Q658" s="7"/>
    </row>
    <row r="659" spans="16:17">
      <c r="P659" s="8"/>
      <c r="Q659" s="7"/>
    </row>
    <row r="660" spans="16:17">
      <c r="P660" s="8"/>
      <c r="Q660" s="7"/>
    </row>
    <row r="661" spans="16:17">
      <c r="P661" s="8"/>
      <c r="Q661" s="7"/>
    </row>
    <row r="662" spans="16:17">
      <c r="P662" s="8"/>
      <c r="Q662" s="7"/>
    </row>
    <row r="663" spans="16:17">
      <c r="P663" s="8"/>
      <c r="Q663" s="7"/>
    </row>
    <row r="664" spans="16:17">
      <c r="P664" s="8"/>
      <c r="Q664" s="7"/>
    </row>
    <row r="665" spans="16:17">
      <c r="P665" s="8"/>
      <c r="Q665" s="7"/>
    </row>
    <row r="666" spans="16:17">
      <c r="P666" s="8"/>
      <c r="Q666" s="7"/>
    </row>
    <row r="667" spans="16:17">
      <c r="P667" s="8"/>
      <c r="Q667" s="7"/>
    </row>
    <row r="668" spans="16:17">
      <c r="P668" s="8"/>
      <c r="Q668" s="7"/>
    </row>
    <row r="669" spans="16:17">
      <c r="P669" s="8"/>
      <c r="Q669" s="7"/>
    </row>
    <row r="670" spans="16:17">
      <c r="P670" s="8"/>
      <c r="Q670" s="7"/>
    </row>
    <row r="671" spans="16:17">
      <c r="P671" s="8"/>
      <c r="Q671" s="7"/>
    </row>
    <row r="672" spans="16:17">
      <c r="P672" s="8"/>
      <c r="Q672" s="7"/>
    </row>
    <row r="673" spans="16:17">
      <c r="P673" s="8"/>
      <c r="Q673" s="7"/>
    </row>
    <row r="674" spans="16:17">
      <c r="P674" s="8"/>
      <c r="Q674" s="7"/>
    </row>
    <row r="675" spans="16:17">
      <c r="P675" s="8"/>
      <c r="Q675" s="7"/>
    </row>
    <row r="676" spans="16:17">
      <c r="P676" s="8"/>
      <c r="Q676" s="7"/>
    </row>
    <row r="677" spans="16:17">
      <c r="P677" s="8"/>
      <c r="Q677" s="7"/>
    </row>
    <row r="678" spans="16:17">
      <c r="P678" s="8"/>
      <c r="Q678" s="7"/>
    </row>
    <row r="679" spans="16:17">
      <c r="P679" s="8"/>
      <c r="Q679" s="7"/>
    </row>
    <row r="680" spans="16:17">
      <c r="P680" s="8"/>
      <c r="Q680" s="7"/>
    </row>
    <row r="681" spans="16:17">
      <c r="P681" s="8"/>
      <c r="Q681" s="7"/>
    </row>
    <row r="682" spans="16:17">
      <c r="P682" s="8"/>
      <c r="Q682" s="7"/>
    </row>
    <row r="683" spans="16:17">
      <c r="P683" s="8"/>
      <c r="Q683" s="7"/>
    </row>
    <row r="684" spans="16:17">
      <c r="P684" s="8"/>
      <c r="Q684" s="7"/>
    </row>
    <row r="685" spans="16:17">
      <c r="P685" s="8"/>
      <c r="Q685" s="7"/>
    </row>
    <row r="686" spans="16:17">
      <c r="P686" s="8"/>
      <c r="Q686" s="7"/>
    </row>
    <row r="687" spans="16:17">
      <c r="P687" s="8"/>
      <c r="Q687" s="7"/>
    </row>
    <row r="688" spans="16:17">
      <c r="P688" s="8"/>
      <c r="Q688" s="7"/>
    </row>
    <row r="689" spans="16:17">
      <c r="P689" s="8"/>
      <c r="Q689" s="7"/>
    </row>
    <row r="690" spans="16:17">
      <c r="P690" s="8"/>
      <c r="Q690" s="7"/>
    </row>
    <row r="691" spans="16:17">
      <c r="P691" s="8"/>
      <c r="Q691" s="7"/>
    </row>
    <row r="692" spans="16:17">
      <c r="P692" s="8"/>
      <c r="Q692" s="7"/>
    </row>
    <row r="693" spans="16:17">
      <c r="P693" s="8"/>
      <c r="Q693" s="7"/>
    </row>
    <row r="694" spans="16:17">
      <c r="P694" s="8"/>
      <c r="Q694" s="7"/>
    </row>
    <row r="695" spans="16:17">
      <c r="P695" s="8"/>
      <c r="Q695" s="7"/>
    </row>
    <row r="696" spans="16:17">
      <c r="P696" s="8"/>
      <c r="Q696" s="7"/>
    </row>
    <row r="697" spans="16:17">
      <c r="P697" s="8"/>
      <c r="Q697" s="7"/>
    </row>
    <row r="698" spans="16:17">
      <c r="P698" s="8"/>
      <c r="Q698" s="7"/>
    </row>
    <row r="699" spans="16:17">
      <c r="P699" s="8"/>
      <c r="Q699" s="7"/>
    </row>
    <row r="700" spans="16:17">
      <c r="P700" s="8"/>
      <c r="Q700" s="7"/>
    </row>
    <row r="701" spans="16:17">
      <c r="P701" s="8"/>
      <c r="Q701" s="7"/>
    </row>
    <row r="702" spans="16:17">
      <c r="P702" s="8"/>
      <c r="Q702" s="7"/>
    </row>
    <row r="703" spans="16:17">
      <c r="P703" s="8"/>
      <c r="Q703" s="7"/>
    </row>
    <row r="704" spans="16:17">
      <c r="P704" s="8"/>
      <c r="Q704" s="7"/>
    </row>
    <row r="705" spans="16:17">
      <c r="P705" s="8"/>
      <c r="Q705" s="7"/>
    </row>
    <row r="706" spans="16:17">
      <c r="P706" s="8"/>
      <c r="Q706" s="7"/>
    </row>
    <row r="707" spans="16:17">
      <c r="P707" s="8"/>
      <c r="Q707" s="7"/>
    </row>
    <row r="708" spans="16:17">
      <c r="P708" s="8"/>
      <c r="Q708" s="7"/>
    </row>
    <row r="709" spans="16:17">
      <c r="P709" s="8"/>
      <c r="Q709" s="7"/>
    </row>
    <row r="710" spans="16:17">
      <c r="P710" s="8"/>
      <c r="Q710" s="7"/>
    </row>
    <row r="711" spans="16:17">
      <c r="P711" s="8"/>
      <c r="Q711" s="7"/>
    </row>
    <row r="712" spans="16:17">
      <c r="P712" s="8"/>
      <c r="Q712" s="7"/>
    </row>
    <row r="713" spans="16:17">
      <c r="P713" s="8"/>
      <c r="Q713" s="7"/>
    </row>
    <row r="714" spans="16:17">
      <c r="P714" s="8"/>
      <c r="Q714" s="7"/>
    </row>
    <row r="715" spans="16:17">
      <c r="P715" s="8"/>
      <c r="Q715" s="7"/>
    </row>
    <row r="716" spans="16:17">
      <c r="P716" s="9"/>
    </row>
    <row r="717" spans="16:17">
      <c r="P717" s="9"/>
    </row>
    <row r="718" spans="16:17">
      <c r="P718" s="9"/>
    </row>
    <row r="719" spans="16:17">
      <c r="P719" s="9"/>
    </row>
    <row r="720" spans="16:17">
      <c r="P720" s="9"/>
    </row>
    <row r="721" spans="16:16">
      <c r="P721" s="9"/>
    </row>
    <row r="722" spans="16:16">
      <c r="P722" s="9"/>
    </row>
    <row r="723" spans="16:16">
      <c r="P723" s="9"/>
    </row>
    <row r="724" spans="16:16">
      <c r="P724" s="9"/>
    </row>
    <row r="725" spans="16:16">
      <c r="P725" s="9"/>
    </row>
    <row r="726" spans="16:16">
      <c r="P726" s="9"/>
    </row>
    <row r="727" spans="16:16">
      <c r="P727" s="9"/>
    </row>
    <row r="728" spans="16:16">
      <c r="P728" s="9"/>
    </row>
    <row r="729" spans="16:16">
      <c r="P729" s="9"/>
    </row>
    <row r="730" spans="16:16">
      <c r="P730" s="9"/>
    </row>
    <row r="731" spans="16:16">
      <c r="P731" s="9"/>
    </row>
    <row r="732" spans="16:16">
      <c r="P732" s="9"/>
    </row>
    <row r="733" spans="16:16">
      <c r="P733" s="9"/>
    </row>
    <row r="734" spans="16:16">
      <c r="P734" s="9"/>
    </row>
    <row r="735" spans="16:16">
      <c r="P735" s="9"/>
    </row>
    <row r="736" spans="16:16">
      <c r="P736" s="9"/>
    </row>
    <row r="737" spans="16:16">
      <c r="P737" s="9"/>
    </row>
    <row r="738" spans="16:16">
      <c r="P738" s="9"/>
    </row>
    <row r="739" spans="16:16">
      <c r="P739" s="9"/>
    </row>
    <row r="740" spans="16:16">
      <c r="P740" s="9"/>
    </row>
    <row r="741" spans="16:16">
      <c r="P741" s="9"/>
    </row>
    <row r="742" spans="16:16">
      <c r="P742" s="9"/>
    </row>
    <row r="743" spans="16:16">
      <c r="P743" s="9"/>
    </row>
  </sheetData>
  <mergeCells count="12">
    <mergeCell ref="A175:F175"/>
    <mergeCell ref="F4:H4"/>
    <mergeCell ref="F5:H5"/>
    <mergeCell ref="A6:B6"/>
    <mergeCell ref="D6:E6"/>
    <mergeCell ref="F6:H6"/>
    <mergeCell ref="M6:Q6"/>
    <mergeCell ref="A7:B7"/>
    <mergeCell ref="D7:E7"/>
    <mergeCell ref="A8:B8"/>
    <mergeCell ref="D8:E8"/>
    <mergeCell ref="J6:K6"/>
  </mergeCells>
  <pageMargins left="0.19685039370078741" right="0.19685039370078741" top="0.19685039370078741" bottom="0.39370078740157483" header="0" footer="0.19685039370078741"/>
  <pageSetup paperSize="9" scale="58" fitToHeight="5" orientation="landscape" r:id="rId1"/>
  <headerFooter alignWithMargins="0">
    <oddFooter>&amp;R&amp;P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68C48-BA2C-1C42-969F-8BB238CF7B38}">
  <sheetPr>
    <pageSetUpPr fitToPage="1"/>
  </sheetPr>
  <dimension ref="A1:Q680"/>
  <sheetViews>
    <sheetView view="pageBreakPreview" zoomScale="120" zoomScaleNormal="120" zoomScaleSheetLayoutView="120" zoomScalePageLayoutView="75" workbookViewId="0">
      <selection activeCell="K12" sqref="K12"/>
    </sheetView>
  </sheetViews>
  <sheetFormatPr defaultColWidth="8.85546875" defaultRowHeight="12.75"/>
  <cols>
    <col min="1" max="1" width="5.140625" style="24" customWidth="1"/>
    <col min="2" max="2" width="12.7109375" style="4" customWidth="1"/>
    <col min="3" max="3" width="28.28515625" style="4" customWidth="1"/>
    <col min="4" max="4" width="4.7109375" style="37" customWidth="1"/>
    <col min="5" max="5" width="25.85546875" style="4" customWidth="1"/>
    <col min="6" max="6" width="7.140625" style="37" customWidth="1"/>
    <col min="7" max="7" width="10.28515625" style="55" customWidth="1"/>
    <col min="8" max="11" width="9.85546875" style="55" customWidth="1"/>
    <col min="12" max="13" width="10" style="55" customWidth="1"/>
    <col min="14" max="15" width="10.140625" style="55" customWidth="1"/>
    <col min="16" max="16" width="11.7109375" style="4" customWidth="1"/>
    <col min="17" max="16384" width="8.85546875" style="4"/>
  </cols>
  <sheetData>
    <row r="1" spans="1:17" customFormat="1">
      <c r="A1" s="25" t="s">
        <v>4</v>
      </c>
      <c r="B1" s="11"/>
      <c r="C1" s="11"/>
      <c r="D1" s="31"/>
      <c r="E1" s="11"/>
      <c r="F1" s="31"/>
      <c r="G1" s="52"/>
      <c r="H1" s="52"/>
      <c r="I1" s="52"/>
      <c r="J1" s="52"/>
      <c r="K1" s="52"/>
      <c r="L1" s="52"/>
      <c r="M1" s="52"/>
      <c r="N1" s="52"/>
      <c r="O1" s="52"/>
      <c r="P1" s="1"/>
      <c r="Q1" s="1"/>
    </row>
    <row r="2" spans="1:17" customFormat="1">
      <c r="A2" s="26"/>
      <c r="B2" s="11"/>
      <c r="C2" s="11"/>
      <c r="D2" s="31"/>
      <c r="E2" s="11"/>
      <c r="F2" s="31"/>
      <c r="G2" s="52"/>
      <c r="H2" s="52"/>
      <c r="I2" s="52"/>
      <c r="J2" s="52"/>
      <c r="K2" s="52"/>
      <c r="L2" s="52"/>
      <c r="M2" s="52"/>
      <c r="N2" s="52"/>
      <c r="O2" s="52"/>
      <c r="P2" s="1"/>
      <c r="Q2" s="1"/>
    </row>
    <row r="3" spans="1:17" customFormat="1">
      <c r="A3" s="27"/>
      <c r="B3" s="10"/>
      <c r="C3" s="10"/>
      <c r="D3" s="27" t="s">
        <v>5</v>
      </c>
      <c r="E3" s="10"/>
      <c r="F3" s="30"/>
      <c r="G3" s="29"/>
      <c r="H3" s="29"/>
      <c r="I3" s="29"/>
      <c r="J3" s="52"/>
      <c r="K3" s="52"/>
      <c r="L3" s="52"/>
      <c r="M3" s="52"/>
      <c r="N3" s="52"/>
      <c r="O3" s="52"/>
      <c r="P3" s="1"/>
      <c r="Q3" s="1"/>
    </row>
    <row r="4" spans="1:17" customFormat="1">
      <c r="A4" s="25"/>
      <c r="B4" s="10"/>
      <c r="C4" s="57"/>
      <c r="D4" s="25" t="s">
        <v>6</v>
      </c>
      <c r="E4" s="10"/>
      <c r="F4" s="285" t="s">
        <v>16</v>
      </c>
      <c r="G4" s="285"/>
      <c r="H4" s="285"/>
      <c r="I4" s="29"/>
      <c r="J4" s="40" t="s">
        <v>11</v>
      </c>
      <c r="K4" s="39"/>
      <c r="L4" s="52"/>
      <c r="M4" s="38" t="s">
        <v>13</v>
      </c>
      <c r="N4" s="29"/>
      <c r="O4" s="29"/>
      <c r="P4" s="29"/>
      <c r="Q4" s="52"/>
    </row>
    <row r="5" spans="1:17" customFormat="1" ht="24.95" customHeight="1">
      <c r="A5" s="25"/>
      <c r="B5" s="29"/>
      <c r="C5" s="58"/>
      <c r="D5" s="25" t="s">
        <v>7</v>
      </c>
      <c r="E5" s="29"/>
      <c r="F5" s="291" t="s">
        <v>15</v>
      </c>
      <c r="G5" s="291"/>
      <c r="H5" s="291"/>
      <c r="I5" s="29"/>
      <c r="J5" s="30" t="s">
        <v>12</v>
      </c>
      <c r="K5" s="30"/>
      <c r="L5" s="52"/>
      <c r="M5" s="286" t="s">
        <v>14</v>
      </c>
      <c r="N5" s="287"/>
      <c r="O5" s="287"/>
      <c r="P5" s="287"/>
      <c r="Q5" s="52"/>
    </row>
    <row r="6" spans="1:17" customFormat="1" ht="30" customHeight="1">
      <c r="A6" s="288"/>
      <c r="B6" s="288"/>
      <c r="C6" s="59"/>
      <c r="D6" s="288" t="s">
        <v>8</v>
      </c>
      <c r="E6" s="288"/>
      <c r="F6" s="291" t="s">
        <v>28</v>
      </c>
      <c r="G6" s="291"/>
      <c r="H6" s="291"/>
      <c r="I6" s="95"/>
      <c r="J6" s="286" t="s">
        <v>27</v>
      </c>
      <c r="K6" s="286"/>
      <c r="L6" s="52"/>
      <c r="M6" s="286" t="s">
        <v>447</v>
      </c>
      <c r="N6" s="286"/>
      <c r="O6" s="286"/>
      <c r="P6" s="286"/>
      <c r="Q6" s="286"/>
    </row>
    <row r="7" spans="1:17" customFormat="1">
      <c r="A7" s="288"/>
      <c r="B7" s="288"/>
      <c r="C7" s="58"/>
      <c r="D7" s="288" t="s">
        <v>9</v>
      </c>
      <c r="E7" s="288"/>
      <c r="F7" s="30"/>
      <c r="G7" s="29"/>
      <c r="H7" s="29"/>
      <c r="I7" s="29"/>
      <c r="J7" s="52"/>
      <c r="K7" s="52"/>
      <c r="L7" s="52"/>
      <c r="M7" s="52"/>
      <c r="N7" s="52"/>
      <c r="O7" s="52"/>
      <c r="P7" s="1"/>
      <c r="Q7" s="1"/>
    </row>
    <row r="8" spans="1:17" customFormat="1">
      <c r="A8" s="288"/>
      <c r="B8" s="288"/>
      <c r="C8" s="29"/>
      <c r="D8" s="288" t="s">
        <v>10</v>
      </c>
      <c r="E8" s="288"/>
      <c r="F8" s="32"/>
      <c r="G8" s="29"/>
      <c r="H8" s="29"/>
      <c r="I8" s="29"/>
      <c r="J8" s="52"/>
      <c r="K8" s="52"/>
      <c r="L8" s="52"/>
      <c r="M8" s="52"/>
      <c r="N8" s="52"/>
      <c r="O8" s="52"/>
      <c r="P8" s="1"/>
      <c r="Q8" s="1"/>
    </row>
    <row r="9" spans="1:17" customFormat="1">
      <c r="A9" s="21"/>
      <c r="B9" s="12"/>
      <c r="C9" s="12"/>
      <c r="D9" s="33"/>
      <c r="E9" s="12"/>
      <c r="F9" s="33"/>
      <c r="G9" s="53"/>
      <c r="H9" s="53"/>
      <c r="I9" s="53"/>
      <c r="J9" s="53"/>
      <c r="K9" s="53"/>
      <c r="L9" s="53"/>
      <c r="M9" s="53"/>
      <c r="N9" s="53"/>
      <c r="O9" s="53"/>
      <c r="P9" s="2"/>
      <c r="Q9" s="2"/>
    </row>
    <row r="10" spans="1:17" customFormat="1" ht="13.5" thickBot="1">
      <c r="A10" s="18" t="s">
        <v>419</v>
      </c>
      <c r="B10" s="14"/>
      <c r="C10" s="14"/>
      <c r="D10" s="34"/>
      <c r="E10" s="14"/>
      <c r="F10" s="34"/>
      <c r="G10" s="54"/>
      <c r="H10" s="54"/>
      <c r="I10" s="54"/>
      <c r="J10" s="54"/>
      <c r="K10" s="54"/>
      <c r="L10" s="54"/>
      <c r="M10" s="54"/>
      <c r="N10" s="54"/>
      <c r="O10" s="54"/>
      <c r="P10" s="54"/>
      <c r="Q10" s="5"/>
    </row>
    <row r="11" spans="1:17" customFormat="1" ht="38.25">
      <c r="A11" s="28" t="s">
        <v>2</v>
      </c>
      <c r="B11" s="15" t="s">
        <v>17</v>
      </c>
      <c r="C11" s="15" t="s">
        <v>33</v>
      </c>
      <c r="D11" s="15" t="s">
        <v>3</v>
      </c>
      <c r="E11" s="15" t="s">
        <v>0</v>
      </c>
      <c r="F11" s="15" t="s">
        <v>1</v>
      </c>
      <c r="G11" s="15" t="s">
        <v>21</v>
      </c>
      <c r="H11" s="15">
        <v>2020</v>
      </c>
      <c r="I11" s="15">
        <v>2021</v>
      </c>
      <c r="J11" s="15">
        <v>2022</v>
      </c>
      <c r="K11" s="15">
        <v>2023</v>
      </c>
      <c r="L11" s="15">
        <v>2024</v>
      </c>
      <c r="M11" s="15">
        <v>2025</v>
      </c>
      <c r="N11" s="15">
        <v>2026</v>
      </c>
      <c r="O11" s="15" t="s">
        <v>30</v>
      </c>
      <c r="P11" s="15" t="s">
        <v>37</v>
      </c>
      <c r="Q11" s="6"/>
    </row>
    <row r="12" spans="1:17" customFormat="1" ht="105.95" customHeight="1">
      <c r="A12" s="269"/>
      <c r="B12" s="279" t="s">
        <v>23</v>
      </c>
      <c r="C12" s="42"/>
      <c r="D12" s="42"/>
      <c r="E12" s="42"/>
      <c r="F12" s="42"/>
      <c r="G12" s="42"/>
      <c r="H12" s="42"/>
      <c r="I12" s="42"/>
      <c r="J12" s="42"/>
      <c r="K12" s="42"/>
      <c r="L12" s="42"/>
      <c r="M12" s="270"/>
      <c r="N12" s="270"/>
      <c r="O12" s="270"/>
      <c r="P12" s="102" t="s">
        <v>672</v>
      </c>
      <c r="Q12" s="6"/>
    </row>
    <row r="13" spans="1:17" customFormat="1">
      <c r="A13" s="42"/>
      <c r="B13" s="145"/>
      <c r="C13" s="145"/>
      <c r="D13" s="42"/>
      <c r="E13" s="145"/>
      <c r="F13" s="42"/>
      <c r="G13" s="145"/>
      <c r="H13" s="145"/>
      <c r="I13" s="145"/>
      <c r="J13" s="145"/>
      <c r="K13" s="145"/>
      <c r="L13" s="145"/>
      <c r="M13" s="266"/>
      <c r="N13" s="266"/>
      <c r="O13" s="266"/>
      <c r="P13" s="102"/>
      <c r="Q13" s="5"/>
    </row>
    <row r="14" spans="1:17" ht="38.25">
      <c r="A14" s="144">
        <v>1.1000000000000001</v>
      </c>
      <c r="B14" s="247" t="s">
        <v>645</v>
      </c>
      <c r="C14" s="247" t="s">
        <v>647</v>
      </c>
      <c r="D14" s="144" t="s">
        <v>19</v>
      </c>
      <c r="E14" s="247"/>
      <c r="F14" s="144"/>
      <c r="G14" s="145"/>
      <c r="H14" s="145"/>
      <c r="I14" s="145"/>
      <c r="J14" s="145"/>
      <c r="K14" s="145"/>
      <c r="L14" s="145"/>
      <c r="M14" s="266"/>
      <c r="N14" s="266"/>
      <c r="O14" s="266"/>
      <c r="P14" s="102"/>
      <c r="Q14" s="7"/>
    </row>
    <row r="15" spans="1:17">
      <c r="A15" s="42"/>
      <c r="B15" s="247"/>
      <c r="C15" s="247"/>
      <c r="D15" s="45"/>
      <c r="E15" s="247"/>
      <c r="F15" s="42"/>
      <c r="G15" s="145"/>
      <c r="H15" s="145"/>
      <c r="I15" s="145"/>
      <c r="J15" s="145"/>
      <c r="K15" s="145"/>
      <c r="L15" s="145"/>
      <c r="M15" s="266"/>
      <c r="N15" s="266"/>
      <c r="O15" s="266"/>
      <c r="P15" s="102"/>
      <c r="Q15" s="7"/>
    </row>
    <row r="16" spans="1:17" ht="51">
      <c r="A16" s="144">
        <v>1.2</v>
      </c>
      <c r="B16" s="247" t="s">
        <v>646</v>
      </c>
      <c r="C16" s="247" t="s">
        <v>648</v>
      </c>
      <c r="D16" s="144" t="s">
        <v>19</v>
      </c>
      <c r="E16" s="247" t="s">
        <v>649</v>
      </c>
      <c r="F16" s="144" t="s">
        <v>202</v>
      </c>
      <c r="G16" s="145"/>
      <c r="H16" s="145"/>
      <c r="I16" s="145"/>
      <c r="J16" s="145"/>
      <c r="K16" s="145"/>
      <c r="L16" s="145"/>
      <c r="M16" s="266"/>
      <c r="N16" s="266"/>
      <c r="O16" s="266">
        <v>6000</v>
      </c>
      <c r="P16" s="102"/>
      <c r="Q16" s="7"/>
    </row>
    <row r="17" spans="1:17">
      <c r="A17" s="42"/>
      <c r="B17" s="247"/>
      <c r="C17" s="247"/>
      <c r="D17" s="45"/>
      <c r="E17" s="247"/>
      <c r="F17" s="42"/>
      <c r="G17" s="145"/>
      <c r="H17" s="145"/>
      <c r="I17" s="145"/>
      <c r="J17" s="145"/>
      <c r="K17" s="145"/>
      <c r="L17" s="145"/>
      <c r="M17" s="266"/>
      <c r="N17" s="266"/>
      <c r="O17" s="266"/>
      <c r="P17" s="102"/>
      <c r="Q17" s="7"/>
    </row>
    <row r="18" spans="1:17" ht="51">
      <c r="A18" s="144">
        <v>1.3</v>
      </c>
      <c r="B18" s="247" t="s">
        <v>646</v>
      </c>
      <c r="C18" s="247" t="s">
        <v>650</v>
      </c>
      <c r="D18" s="144" t="s">
        <v>19</v>
      </c>
      <c r="E18" s="247" t="s">
        <v>659</v>
      </c>
      <c r="F18" s="42"/>
      <c r="G18" s="145"/>
      <c r="H18" s="145"/>
      <c r="I18" s="145"/>
      <c r="J18" s="145"/>
      <c r="K18" s="145"/>
      <c r="L18" s="145"/>
      <c r="M18" s="266"/>
      <c r="N18" s="266"/>
      <c r="O18" s="266" t="s">
        <v>555</v>
      </c>
      <c r="P18" s="102"/>
      <c r="Q18" s="7"/>
    </row>
    <row r="19" spans="1:17">
      <c r="A19" s="42"/>
      <c r="B19" s="247"/>
      <c r="C19" s="247"/>
      <c r="D19" s="45"/>
      <c r="E19" s="247"/>
      <c r="F19" s="42"/>
      <c r="G19" s="145"/>
      <c r="H19" s="145"/>
      <c r="I19" s="145"/>
      <c r="J19" s="145"/>
      <c r="K19" s="145"/>
      <c r="L19" s="145"/>
      <c r="M19" s="266"/>
      <c r="N19" s="266"/>
      <c r="O19" s="266"/>
      <c r="P19" s="102"/>
      <c r="Q19" s="7"/>
    </row>
    <row r="20" spans="1:17" ht="51">
      <c r="A20" s="144">
        <v>1.4</v>
      </c>
      <c r="B20" s="247" t="s">
        <v>646</v>
      </c>
      <c r="C20" s="247" t="s">
        <v>482</v>
      </c>
      <c r="D20" s="144" t="s">
        <v>19</v>
      </c>
      <c r="E20" s="247" t="s">
        <v>483</v>
      </c>
      <c r="F20" s="144" t="s">
        <v>202</v>
      </c>
      <c r="G20" s="145"/>
      <c r="H20" s="145">
        <v>500</v>
      </c>
      <c r="I20" s="145"/>
      <c r="J20" s="145"/>
      <c r="K20" s="145"/>
      <c r="L20" s="145">
        <v>500</v>
      </c>
      <c r="M20" s="266"/>
      <c r="N20" s="266"/>
      <c r="O20" s="266"/>
      <c r="P20" s="102"/>
      <c r="Q20" s="7"/>
    </row>
    <row r="21" spans="1:17">
      <c r="A21" s="144"/>
      <c r="B21" s="247"/>
      <c r="C21" s="247"/>
      <c r="D21" s="144"/>
      <c r="E21" s="247"/>
      <c r="F21" s="42"/>
      <c r="G21" s="145"/>
      <c r="H21" s="145"/>
      <c r="I21" s="145"/>
      <c r="J21" s="145"/>
      <c r="K21" s="145"/>
      <c r="L21" s="145"/>
      <c r="M21" s="266"/>
      <c r="N21" s="266"/>
      <c r="O21" s="266"/>
      <c r="P21" s="102"/>
      <c r="Q21" s="7"/>
    </row>
    <row r="22" spans="1:17" ht="38.25">
      <c r="A22" s="144">
        <v>1.5</v>
      </c>
      <c r="B22" s="247" t="s">
        <v>660</v>
      </c>
      <c r="C22" s="247" t="s">
        <v>484</v>
      </c>
      <c r="D22" s="144" t="s">
        <v>19</v>
      </c>
      <c r="E22" s="247" t="s">
        <v>485</v>
      </c>
      <c r="F22" s="144" t="s">
        <v>202</v>
      </c>
      <c r="G22" s="145"/>
      <c r="H22" s="145">
        <v>500</v>
      </c>
      <c r="I22" s="145"/>
      <c r="J22" s="145"/>
      <c r="K22" s="145"/>
      <c r="L22" s="145">
        <v>500</v>
      </c>
      <c r="M22" s="266"/>
      <c r="N22" s="266"/>
      <c r="O22" s="266"/>
      <c r="P22" s="102"/>
      <c r="Q22" s="7"/>
    </row>
    <row r="23" spans="1:17">
      <c r="A23" s="144"/>
      <c r="B23" s="247"/>
      <c r="C23" s="247"/>
      <c r="D23" s="144"/>
      <c r="E23" s="247"/>
      <c r="F23" s="144"/>
      <c r="G23" s="145"/>
      <c r="H23" s="145"/>
      <c r="I23" s="145"/>
      <c r="J23" s="145"/>
      <c r="K23" s="145"/>
      <c r="L23" s="145"/>
      <c r="M23" s="266"/>
      <c r="N23" s="266"/>
      <c r="O23" s="266"/>
      <c r="P23" s="102"/>
      <c r="Q23" s="7"/>
    </row>
    <row r="24" spans="1:17" ht="51">
      <c r="A24" s="144">
        <v>1.6</v>
      </c>
      <c r="B24" s="247" t="s">
        <v>661</v>
      </c>
      <c r="C24" s="247" t="s">
        <v>662</v>
      </c>
      <c r="D24" s="144" t="s">
        <v>19</v>
      </c>
      <c r="E24" s="247" t="s">
        <v>703</v>
      </c>
      <c r="F24" s="144" t="s">
        <v>202</v>
      </c>
      <c r="G24" s="145"/>
      <c r="H24" s="145"/>
      <c r="I24" s="145"/>
      <c r="J24" s="145"/>
      <c r="K24" s="145"/>
      <c r="L24" s="145"/>
      <c r="M24" s="266"/>
      <c r="N24" s="266"/>
      <c r="O24" s="266">
        <v>1500</v>
      </c>
      <c r="P24" s="102"/>
      <c r="Q24" s="7"/>
    </row>
    <row r="25" spans="1:17">
      <c r="A25" s="144"/>
      <c r="B25" s="247"/>
      <c r="C25" s="247"/>
      <c r="D25" s="144"/>
      <c r="E25" s="247"/>
      <c r="F25" s="144"/>
      <c r="G25" s="145"/>
      <c r="H25" s="145"/>
      <c r="I25" s="145"/>
      <c r="J25" s="145"/>
      <c r="K25" s="145"/>
      <c r="L25" s="145"/>
      <c r="M25" s="266"/>
      <c r="N25" s="266"/>
      <c r="O25" s="266"/>
      <c r="P25" s="102"/>
      <c r="Q25" s="7"/>
    </row>
    <row r="26" spans="1:17" ht="63.75">
      <c r="A26" s="144">
        <v>1.7</v>
      </c>
      <c r="B26" s="247" t="s">
        <v>661</v>
      </c>
      <c r="C26" s="247" t="s">
        <v>663</v>
      </c>
      <c r="D26" s="144" t="s">
        <v>19</v>
      </c>
      <c r="E26" s="247" t="s">
        <v>704</v>
      </c>
      <c r="F26" s="144" t="s">
        <v>225</v>
      </c>
      <c r="G26" s="145">
        <v>250</v>
      </c>
      <c r="H26" s="145"/>
      <c r="I26" s="145"/>
      <c r="J26" s="145">
        <v>250</v>
      </c>
      <c r="K26" s="145"/>
      <c r="L26" s="145"/>
      <c r="M26" s="145">
        <v>250</v>
      </c>
      <c r="N26" s="266"/>
      <c r="O26" s="145">
        <v>250</v>
      </c>
      <c r="P26" s="102"/>
      <c r="Q26" s="7"/>
    </row>
    <row r="27" spans="1:17">
      <c r="A27" s="144"/>
      <c r="B27" s="247"/>
      <c r="C27" s="247"/>
      <c r="D27" s="144"/>
      <c r="E27" s="247"/>
      <c r="F27" s="144"/>
      <c r="G27" s="145"/>
      <c r="H27" s="145"/>
      <c r="I27" s="145"/>
      <c r="J27" s="145"/>
      <c r="K27" s="145"/>
      <c r="L27" s="145"/>
      <c r="M27" s="266"/>
      <c r="N27" s="266"/>
      <c r="O27" s="266"/>
      <c r="P27" s="102"/>
      <c r="Q27" s="7"/>
    </row>
    <row r="28" spans="1:17" ht="51">
      <c r="A28" s="144">
        <v>1.8</v>
      </c>
      <c r="B28" s="247" t="s">
        <v>664</v>
      </c>
      <c r="C28" s="247" t="s">
        <v>509</v>
      </c>
      <c r="D28" s="144" t="s">
        <v>19</v>
      </c>
      <c r="E28" s="247" t="s">
        <v>665</v>
      </c>
      <c r="F28" s="144" t="s">
        <v>225</v>
      </c>
      <c r="G28" s="145">
        <v>150</v>
      </c>
      <c r="H28" s="145">
        <v>150</v>
      </c>
      <c r="I28" s="145">
        <v>150</v>
      </c>
      <c r="J28" s="145">
        <v>150</v>
      </c>
      <c r="K28" s="145">
        <v>150</v>
      </c>
      <c r="L28" s="145">
        <v>150</v>
      </c>
      <c r="M28" s="145">
        <v>150</v>
      </c>
      <c r="N28" s="145">
        <v>150</v>
      </c>
      <c r="O28" s="266">
        <v>450</v>
      </c>
      <c r="P28" s="102"/>
      <c r="Q28" s="7"/>
    </row>
    <row r="29" spans="1:17">
      <c r="A29" s="144"/>
      <c r="B29" s="247"/>
      <c r="C29" s="247"/>
      <c r="D29" s="144"/>
      <c r="E29" s="247"/>
      <c r="F29" s="144"/>
      <c r="G29" s="145"/>
      <c r="H29" s="145"/>
      <c r="I29" s="145"/>
      <c r="J29" s="145"/>
      <c r="K29" s="145"/>
      <c r="L29" s="145"/>
      <c r="M29" s="266"/>
      <c r="N29" s="266"/>
      <c r="O29" s="266"/>
      <c r="P29" s="102"/>
      <c r="Q29" s="7"/>
    </row>
    <row r="30" spans="1:17" ht="38.25">
      <c r="A30" s="144">
        <v>1.9</v>
      </c>
      <c r="B30" s="247" t="s">
        <v>664</v>
      </c>
      <c r="C30" s="247" t="s">
        <v>486</v>
      </c>
      <c r="D30" s="144" t="s">
        <v>19</v>
      </c>
      <c r="E30" s="247"/>
      <c r="F30" s="144"/>
      <c r="G30" s="145"/>
      <c r="H30" s="145"/>
      <c r="I30" s="145"/>
      <c r="J30" s="145"/>
      <c r="K30" s="145"/>
      <c r="L30" s="145"/>
      <c r="M30" s="266"/>
      <c r="N30" s="266"/>
      <c r="O30" s="266"/>
      <c r="P30" s="102"/>
      <c r="Q30" s="7"/>
    </row>
    <row r="31" spans="1:17">
      <c r="A31" s="144"/>
      <c r="B31" s="247"/>
      <c r="C31" s="247"/>
      <c r="D31" s="144"/>
      <c r="E31" s="247"/>
      <c r="F31" s="144"/>
      <c r="G31" s="145"/>
      <c r="H31" s="145"/>
      <c r="I31" s="145"/>
      <c r="J31" s="145"/>
      <c r="K31" s="145"/>
      <c r="L31" s="145"/>
      <c r="M31" s="266"/>
      <c r="N31" s="266"/>
      <c r="O31" s="266"/>
      <c r="P31" s="102"/>
      <c r="Q31" s="7"/>
    </row>
    <row r="32" spans="1:17" ht="63.75">
      <c r="A32" s="141">
        <v>2</v>
      </c>
      <c r="B32" s="247" t="s">
        <v>664</v>
      </c>
      <c r="C32" s="247" t="s">
        <v>666</v>
      </c>
      <c r="D32" s="144" t="s">
        <v>236</v>
      </c>
      <c r="E32" s="247" t="s">
        <v>667</v>
      </c>
      <c r="F32" s="144" t="s">
        <v>225</v>
      </c>
      <c r="G32" s="145">
        <v>1500</v>
      </c>
      <c r="H32" s="145"/>
      <c r="I32" s="145"/>
      <c r="J32" s="145"/>
      <c r="K32" s="145"/>
      <c r="L32" s="145"/>
      <c r="M32" s="266"/>
      <c r="N32" s="266"/>
      <c r="O32" s="266"/>
      <c r="P32" s="102"/>
      <c r="Q32" s="7"/>
    </row>
    <row r="33" spans="1:17">
      <c r="A33" s="144"/>
      <c r="B33" s="247"/>
      <c r="C33" s="247"/>
      <c r="D33" s="144"/>
      <c r="E33" s="247"/>
      <c r="F33" s="144"/>
      <c r="G33" s="145"/>
      <c r="H33" s="145"/>
      <c r="I33" s="145"/>
      <c r="J33" s="145"/>
      <c r="K33" s="145"/>
      <c r="L33" s="145"/>
      <c r="M33" s="266"/>
      <c r="N33" s="266"/>
      <c r="O33" s="266"/>
      <c r="P33" s="102"/>
      <c r="Q33" s="7"/>
    </row>
    <row r="34" spans="1:17" ht="51">
      <c r="A34" s="144">
        <v>2.1</v>
      </c>
      <c r="B34" s="247" t="s">
        <v>668</v>
      </c>
      <c r="C34" s="247" t="s">
        <v>669</v>
      </c>
      <c r="D34" s="144" t="s">
        <v>19</v>
      </c>
      <c r="E34" s="247" t="s">
        <v>659</v>
      </c>
      <c r="F34" s="144"/>
      <c r="G34" s="145"/>
      <c r="H34" s="145"/>
      <c r="I34" s="145"/>
      <c r="J34" s="145"/>
      <c r="K34" s="145"/>
      <c r="L34" s="145"/>
      <c r="M34" s="266"/>
      <c r="N34" s="266"/>
      <c r="O34" s="266">
        <v>2000</v>
      </c>
      <c r="P34" s="102"/>
      <c r="Q34" s="7"/>
    </row>
    <row r="35" spans="1:17">
      <c r="A35" s="144"/>
      <c r="B35" s="247"/>
      <c r="C35" s="247"/>
      <c r="D35" s="144"/>
      <c r="E35" s="247"/>
      <c r="F35" s="144"/>
      <c r="G35" s="145"/>
      <c r="H35" s="145"/>
      <c r="I35" s="145"/>
      <c r="J35" s="145"/>
      <c r="K35" s="145"/>
      <c r="L35" s="145"/>
      <c r="M35" s="266"/>
      <c r="N35" s="266"/>
      <c r="O35" s="266"/>
      <c r="P35" s="102"/>
      <c r="Q35" s="7"/>
    </row>
    <row r="36" spans="1:17" ht="51">
      <c r="A36" s="144">
        <v>2.2000000000000002</v>
      </c>
      <c r="B36" s="247" t="s">
        <v>670</v>
      </c>
      <c r="C36" s="247" t="s">
        <v>488</v>
      </c>
      <c r="D36" s="144" t="s">
        <v>19</v>
      </c>
      <c r="E36" s="247" t="s">
        <v>705</v>
      </c>
      <c r="F36" s="144" t="s">
        <v>225</v>
      </c>
      <c r="G36" s="145"/>
      <c r="H36" s="145"/>
      <c r="I36" s="145"/>
      <c r="J36" s="145"/>
      <c r="K36" s="145"/>
      <c r="L36" s="145"/>
      <c r="M36" s="266"/>
      <c r="N36" s="266"/>
      <c r="O36" s="266">
        <v>3500</v>
      </c>
      <c r="P36" s="102"/>
      <c r="Q36" s="7"/>
    </row>
    <row r="37" spans="1:17">
      <c r="A37" s="144"/>
      <c r="B37" s="247"/>
      <c r="C37" s="247"/>
      <c r="D37" s="144"/>
      <c r="E37" s="247"/>
      <c r="F37" s="144"/>
      <c r="G37" s="145"/>
      <c r="H37" s="145"/>
      <c r="I37" s="145"/>
      <c r="J37" s="145"/>
      <c r="K37" s="145"/>
      <c r="L37" s="145"/>
      <c r="M37" s="266"/>
      <c r="N37" s="266"/>
      <c r="O37" s="266"/>
      <c r="P37" s="102"/>
      <c r="Q37" s="7"/>
    </row>
    <row r="38" spans="1:17" ht="51">
      <c r="A38" s="144">
        <v>2.2999999999999998</v>
      </c>
      <c r="B38" s="247" t="s">
        <v>671</v>
      </c>
      <c r="C38" s="247" t="s">
        <v>487</v>
      </c>
      <c r="D38" s="144" t="s">
        <v>19</v>
      </c>
      <c r="E38" s="247" t="s">
        <v>659</v>
      </c>
      <c r="F38" s="144" t="s">
        <v>673</v>
      </c>
      <c r="G38" s="145"/>
      <c r="H38" s="145"/>
      <c r="I38" s="145"/>
      <c r="J38" s="145"/>
      <c r="K38" s="145"/>
      <c r="L38" s="145"/>
      <c r="M38" s="266"/>
      <c r="N38" s="266"/>
      <c r="O38" s="266">
        <v>2000</v>
      </c>
      <c r="P38" s="102"/>
      <c r="Q38" s="7"/>
    </row>
    <row r="39" spans="1:17">
      <c r="A39" s="144"/>
      <c r="B39" s="247"/>
      <c r="C39" s="247"/>
      <c r="D39" s="144"/>
      <c r="E39" s="247"/>
      <c r="F39" s="144"/>
      <c r="G39" s="145"/>
      <c r="H39" s="145"/>
      <c r="I39" s="145"/>
      <c r="J39" s="145"/>
      <c r="K39" s="145"/>
      <c r="L39" s="145"/>
      <c r="M39" s="266"/>
      <c r="N39" s="266"/>
      <c r="O39" s="266"/>
      <c r="P39" s="102"/>
      <c r="Q39" s="7"/>
    </row>
    <row r="40" spans="1:17" ht="38.25">
      <c r="A40" s="144">
        <v>2.4</v>
      </c>
      <c r="B40" s="247" t="s">
        <v>679</v>
      </c>
      <c r="C40" s="247" t="s">
        <v>491</v>
      </c>
      <c r="D40" s="144" t="s">
        <v>19</v>
      </c>
      <c r="E40" s="247" t="s">
        <v>703</v>
      </c>
      <c r="F40" s="144" t="s">
        <v>202</v>
      </c>
      <c r="G40" s="145"/>
      <c r="H40" s="145"/>
      <c r="I40" s="145"/>
      <c r="J40" s="145"/>
      <c r="K40" s="145"/>
      <c r="L40" s="145"/>
      <c r="M40" s="266"/>
      <c r="N40" s="266"/>
      <c r="O40" s="266">
        <v>3000</v>
      </c>
      <c r="P40" s="102"/>
      <c r="Q40" s="7"/>
    </row>
    <row r="41" spans="1:17">
      <c r="A41" s="144"/>
      <c r="B41" s="247"/>
      <c r="C41" s="247"/>
      <c r="D41" s="144"/>
      <c r="E41" s="247"/>
      <c r="F41" s="144"/>
      <c r="G41" s="145"/>
      <c r="H41" s="145"/>
      <c r="I41" s="145"/>
      <c r="J41" s="145"/>
      <c r="K41" s="145"/>
      <c r="L41" s="145"/>
      <c r="M41" s="266"/>
      <c r="N41" s="266"/>
      <c r="O41" s="266"/>
      <c r="P41" s="102"/>
      <c r="Q41" s="7"/>
    </row>
    <row r="42" spans="1:17" ht="63.75">
      <c r="A42" s="144">
        <v>2.5</v>
      </c>
      <c r="B42" s="247" t="s">
        <v>674</v>
      </c>
      <c r="C42" s="247" t="s">
        <v>489</v>
      </c>
      <c r="D42" s="144" t="s">
        <v>19</v>
      </c>
      <c r="E42" s="247" t="s">
        <v>675</v>
      </c>
      <c r="F42" s="144" t="s">
        <v>673</v>
      </c>
      <c r="G42" s="145"/>
      <c r="H42" s="145"/>
      <c r="I42" s="145"/>
      <c r="J42" s="145"/>
      <c r="K42" s="145">
        <v>5000</v>
      </c>
      <c r="L42" s="145"/>
      <c r="M42" s="266"/>
      <c r="N42" s="266"/>
      <c r="O42" s="266">
        <v>2500</v>
      </c>
      <c r="P42" s="102"/>
      <c r="Q42" s="7"/>
    </row>
    <row r="43" spans="1:17">
      <c r="A43" s="144"/>
      <c r="B43" s="247"/>
      <c r="C43" s="247"/>
      <c r="D43" s="144"/>
      <c r="E43" s="247"/>
      <c r="F43" s="144"/>
      <c r="G43" s="145"/>
      <c r="H43" s="145"/>
      <c r="I43" s="145"/>
      <c r="J43" s="145"/>
      <c r="K43" s="145"/>
      <c r="L43" s="145"/>
      <c r="M43" s="266"/>
      <c r="N43" s="266"/>
      <c r="O43" s="266"/>
      <c r="P43" s="102"/>
      <c r="Q43" s="7"/>
    </row>
    <row r="44" spans="1:17" ht="89.25">
      <c r="A44" s="144">
        <v>2.6</v>
      </c>
      <c r="B44" s="247" t="s">
        <v>676</v>
      </c>
      <c r="C44" s="247" t="s">
        <v>677</v>
      </c>
      <c r="D44" s="144" t="s">
        <v>19</v>
      </c>
      <c r="E44" s="247" t="s">
        <v>659</v>
      </c>
      <c r="F44" s="144" t="s">
        <v>202</v>
      </c>
      <c r="G44" s="145"/>
      <c r="H44" s="145"/>
      <c r="I44" s="145"/>
      <c r="J44" s="145"/>
      <c r="K44" s="145"/>
      <c r="L44" s="145"/>
      <c r="M44" s="266"/>
      <c r="N44" s="266"/>
      <c r="O44" s="266">
        <v>2500</v>
      </c>
      <c r="P44" s="102"/>
      <c r="Q44" s="7"/>
    </row>
    <row r="45" spans="1:17">
      <c r="A45" s="144"/>
      <c r="B45" s="247"/>
      <c r="C45" s="247"/>
      <c r="D45" s="144"/>
      <c r="E45" s="247"/>
      <c r="F45" s="144"/>
      <c r="G45" s="145"/>
      <c r="H45" s="145"/>
      <c r="I45" s="145"/>
      <c r="J45" s="145"/>
      <c r="K45" s="145"/>
      <c r="L45" s="145"/>
      <c r="M45" s="266"/>
      <c r="N45" s="266"/>
      <c r="O45" s="266"/>
      <c r="P45" s="102"/>
      <c r="Q45" s="7"/>
    </row>
    <row r="46" spans="1:17" ht="51">
      <c r="A46" s="144">
        <v>2.7</v>
      </c>
      <c r="B46" s="247" t="s">
        <v>676</v>
      </c>
      <c r="C46" s="247" t="s">
        <v>490</v>
      </c>
      <c r="D46" s="144" t="s">
        <v>19</v>
      </c>
      <c r="E46" s="247" t="s">
        <v>678</v>
      </c>
      <c r="F46" s="144" t="s">
        <v>202</v>
      </c>
      <c r="G46" s="145" t="s">
        <v>395</v>
      </c>
      <c r="H46" s="145"/>
      <c r="I46" s="145"/>
      <c r="J46" s="145"/>
      <c r="K46" s="145"/>
      <c r="L46" s="145"/>
      <c r="M46" s="266"/>
      <c r="N46" s="266"/>
      <c r="O46" s="266"/>
      <c r="P46" s="102"/>
      <c r="Q46" s="7"/>
    </row>
    <row r="47" spans="1:17">
      <c r="A47" s="144"/>
      <c r="B47" s="247"/>
      <c r="C47" s="247"/>
      <c r="D47" s="144"/>
      <c r="E47" s="247"/>
      <c r="F47" s="144"/>
      <c r="G47" s="145"/>
      <c r="H47" s="145"/>
      <c r="I47" s="145"/>
      <c r="J47" s="145"/>
      <c r="K47" s="145"/>
      <c r="L47" s="145"/>
      <c r="M47" s="266"/>
      <c r="N47" s="266"/>
      <c r="O47" s="266"/>
      <c r="P47" s="102"/>
      <c r="Q47" s="7"/>
    </row>
    <row r="48" spans="1:17" ht="51">
      <c r="A48" s="144">
        <v>2.8</v>
      </c>
      <c r="B48" s="247" t="s">
        <v>681</v>
      </c>
      <c r="C48" s="247" t="s">
        <v>492</v>
      </c>
      <c r="D48" s="144" t="s">
        <v>19</v>
      </c>
      <c r="E48" s="247" t="s">
        <v>659</v>
      </c>
      <c r="F48" s="144" t="s">
        <v>202</v>
      </c>
      <c r="G48" s="145"/>
      <c r="H48" s="145"/>
      <c r="I48" s="145"/>
      <c r="J48" s="145"/>
      <c r="K48" s="145"/>
      <c r="L48" s="145"/>
      <c r="M48" s="266"/>
      <c r="N48" s="266"/>
      <c r="O48" s="266">
        <v>1000</v>
      </c>
      <c r="P48" s="102"/>
      <c r="Q48" s="7"/>
    </row>
    <row r="49" spans="1:17">
      <c r="A49" s="144"/>
      <c r="B49" s="247"/>
      <c r="C49" s="247"/>
      <c r="D49" s="144"/>
      <c r="E49" s="247"/>
      <c r="F49" s="144"/>
      <c r="G49" s="145"/>
      <c r="H49" s="145"/>
      <c r="I49" s="145"/>
      <c r="J49" s="145"/>
      <c r="K49" s="145"/>
      <c r="L49" s="145"/>
      <c r="M49" s="266"/>
      <c r="N49" s="266"/>
      <c r="O49" s="266"/>
      <c r="P49" s="102"/>
      <c r="Q49" s="7"/>
    </row>
    <row r="50" spans="1:17" ht="51">
      <c r="A50" s="144">
        <v>2.9</v>
      </c>
      <c r="B50" s="247" t="s">
        <v>682</v>
      </c>
      <c r="C50" s="247" t="s">
        <v>492</v>
      </c>
      <c r="D50" s="144" t="s">
        <v>19</v>
      </c>
      <c r="E50" s="247" t="s">
        <v>706</v>
      </c>
      <c r="F50" s="144" t="s">
        <v>225</v>
      </c>
      <c r="G50" s="145">
        <v>250</v>
      </c>
      <c r="H50" s="145">
        <v>250</v>
      </c>
      <c r="I50" s="145">
        <v>250</v>
      </c>
      <c r="J50" s="145">
        <v>250</v>
      </c>
      <c r="K50" s="145">
        <v>250</v>
      </c>
      <c r="L50" s="145">
        <v>250</v>
      </c>
      <c r="M50" s="145">
        <v>250</v>
      </c>
      <c r="N50" s="145">
        <v>250</v>
      </c>
      <c r="O50" s="266">
        <v>750</v>
      </c>
      <c r="P50" s="102"/>
      <c r="Q50" s="7"/>
    </row>
    <row r="51" spans="1:17">
      <c r="A51" s="144"/>
      <c r="B51" s="247"/>
      <c r="C51" s="247"/>
      <c r="D51" s="144"/>
      <c r="E51" s="247"/>
      <c r="F51" s="144"/>
      <c r="G51" s="145"/>
      <c r="H51" s="145"/>
      <c r="I51" s="145"/>
      <c r="J51" s="145"/>
      <c r="K51" s="145"/>
      <c r="L51" s="145"/>
      <c r="M51" s="266"/>
      <c r="N51" s="266"/>
      <c r="O51" s="266"/>
      <c r="P51" s="102"/>
      <c r="Q51" s="7"/>
    </row>
    <row r="52" spans="1:17" ht="51">
      <c r="A52" s="141">
        <v>3</v>
      </c>
      <c r="B52" s="247" t="s">
        <v>683</v>
      </c>
      <c r="C52" s="247" t="s">
        <v>492</v>
      </c>
      <c r="D52" s="144" t="s">
        <v>19</v>
      </c>
      <c r="E52" s="247" t="s">
        <v>703</v>
      </c>
      <c r="F52" s="144" t="s">
        <v>202</v>
      </c>
      <c r="G52" s="145"/>
      <c r="H52" s="145"/>
      <c r="I52" s="145"/>
      <c r="J52" s="145"/>
      <c r="K52" s="145"/>
      <c r="L52" s="145"/>
      <c r="M52" s="266"/>
      <c r="N52" s="266"/>
      <c r="O52" s="266">
        <v>3500</v>
      </c>
      <c r="P52" s="102"/>
      <c r="Q52" s="7"/>
    </row>
    <row r="53" spans="1:17">
      <c r="A53" s="144"/>
      <c r="B53" s="247"/>
      <c r="C53" s="247"/>
      <c r="D53" s="144"/>
      <c r="E53" s="247"/>
      <c r="F53" s="144"/>
      <c r="G53" s="145"/>
      <c r="H53" s="145"/>
      <c r="I53" s="145"/>
      <c r="J53" s="145"/>
      <c r="K53" s="145"/>
      <c r="L53" s="145"/>
      <c r="M53" s="266"/>
      <c r="N53" s="266"/>
      <c r="O53" s="266"/>
      <c r="P53" s="102"/>
      <c r="Q53" s="7"/>
    </row>
    <row r="54" spans="1:17" ht="38.25">
      <c r="A54" s="144">
        <v>3.1</v>
      </c>
      <c r="B54" s="247" t="s">
        <v>683</v>
      </c>
      <c r="C54" s="247" t="s">
        <v>493</v>
      </c>
      <c r="D54" s="144" t="s">
        <v>19</v>
      </c>
      <c r="E54" s="247" t="s">
        <v>707</v>
      </c>
      <c r="F54" s="144" t="s">
        <v>202</v>
      </c>
      <c r="G54" s="145">
        <v>300</v>
      </c>
      <c r="H54" s="145"/>
      <c r="I54" s="145">
        <v>300</v>
      </c>
      <c r="J54" s="145"/>
      <c r="K54" s="145">
        <v>300</v>
      </c>
      <c r="L54" s="145"/>
      <c r="M54" s="145">
        <v>300</v>
      </c>
      <c r="N54" s="266"/>
      <c r="O54" s="266">
        <v>600</v>
      </c>
      <c r="P54" s="102"/>
      <c r="Q54" s="7"/>
    </row>
    <row r="55" spans="1:17">
      <c r="A55" s="144"/>
      <c r="B55" s="247"/>
      <c r="C55" s="247"/>
      <c r="D55" s="144"/>
      <c r="E55" s="247"/>
      <c r="F55" s="144"/>
      <c r="G55" s="145"/>
      <c r="H55" s="145"/>
      <c r="I55" s="145"/>
      <c r="J55" s="145"/>
      <c r="K55" s="145"/>
      <c r="L55" s="145"/>
      <c r="M55" s="266"/>
      <c r="N55" s="266"/>
      <c r="O55" s="266"/>
      <c r="P55" s="102"/>
      <c r="Q55" s="7"/>
    </row>
    <row r="56" spans="1:17" ht="51">
      <c r="A56" s="144">
        <v>3.2</v>
      </c>
      <c r="B56" s="247" t="s">
        <v>684</v>
      </c>
      <c r="C56" s="247" t="s">
        <v>494</v>
      </c>
      <c r="D56" s="144" t="s">
        <v>19</v>
      </c>
      <c r="E56" s="247" t="s">
        <v>703</v>
      </c>
      <c r="F56" s="144" t="s">
        <v>202</v>
      </c>
      <c r="G56" s="145"/>
      <c r="H56" s="145"/>
      <c r="I56" s="145"/>
      <c r="J56" s="145"/>
      <c r="K56" s="145"/>
      <c r="L56" s="145"/>
      <c r="M56" s="266"/>
      <c r="N56" s="266"/>
      <c r="O56" s="266">
        <v>4000</v>
      </c>
      <c r="P56" s="102"/>
      <c r="Q56" s="7"/>
    </row>
    <row r="57" spans="1:17">
      <c r="A57" s="144"/>
      <c r="B57" s="247"/>
      <c r="C57" s="247"/>
      <c r="D57" s="144"/>
      <c r="E57" s="247"/>
      <c r="F57" s="144"/>
      <c r="G57" s="145"/>
      <c r="H57" s="145"/>
      <c r="I57" s="145"/>
      <c r="J57" s="145"/>
      <c r="K57" s="145"/>
      <c r="L57" s="145"/>
      <c r="M57" s="266"/>
      <c r="N57" s="266"/>
      <c r="O57" s="266"/>
      <c r="P57" s="102"/>
      <c r="Q57" s="7"/>
    </row>
    <row r="58" spans="1:17" ht="51">
      <c r="A58" s="144">
        <v>3.3</v>
      </c>
      <c r="B58" s="247" t="s">
        <v>685</v>
      </c>
      <c r="C58" s="247" t="s">
        <v>495</v>
      </c>
      <c r="D58" s="144" t="s">
        <v>19</v>
      </c>
      <c r="E58" s="247" t="s">
        <v>707</v>
      </c>
      <c r="F58" s="144" t="s">
        <v>202</v>
      </c>
      <c r="G58" s="145"/>
      <c r="H58" s="145"/>
      <c r="I58" s="145"/>
      <c r="J58" s="145"/>
      <c r="K58" s="145"/>
      <c r="L58" s="145"/>
      <c r="M58" s="266"/>
      <c r="N58" s="266"/>
      <c r="O58" s="266" t="s">
        <v>395</v>
      </c>
      <c r="P58" s="102"/>
      <c r="Q58" s="7"/>
    </row>
    <row r="59" spans="1:17">
      <c r="A59" s="144"/>
      <c r="B59" s="247"/>
      <c r="C59" s="247"/>
      <c r="D59" s="144"/>
      <c r="E59" s="247"/>
      <c r="F59" s="144"/>
      <c r="G59" s="145"/>
      <c r="H59" s="145"/>
      <c r="I59" s="145"/>
      <c r="J59" s="145"/>
      <c r="K59" s="145"/>
      <c r="L59" s="145"/>
      <c r="M59" s="266"/>
      <c r="N59" s="266"/>
      <c r="O59" s="266"/>
      <c r="P59" s="102"/>
      <c r="Q59" s="7"/>
    </row>
    <row r="60" spans="1:17" ht="38.25">
      <c r="A60" s="144">
        <v>3.4</v>
      </c>
      <c r="B60" s="247" t="s">
        <v>686</v>
      </c>
      <c r="C60" s="247" t="s">
        <v>496</v>
      </c>
      <c r="D60" s="144" t="s">
        <v>19</v>
      </c>
      <c r="E60" s="247" t="s">
        <v>703</v>
      </c>
      <c r="F60" s="144" t="s">
        <v>202</v>
      </c>
      <c r="G60" s="145"/>
      <c r="H60" s="145"/>
      <c r="I60" s="145"/>
      <c r="J60" s="145"/>
      <c r="K60" s="145"/>
      <c r="L60" s="145"/>
      <c r="M60" s="266"/>
      <c r="N60" s="266"/>
      <c r="O60" s="266">
        <v>5000</v>
      </c>
      <c r="P60" s="102"/>
      <c r="Q60" s="7"/>
    </row>
    <row r="61" spans="1:17">
      <c r="A61" s="144"/>
      <c r="B61" s="247"/>
      <c r="C61" s="247"/>
      <c r="D61" s="144"/>
      <c r="E61" s="247"/>
      <c r="F61" s="144"/>
      <c r="G61" s="145"/>
      <c r="H61" s="145"/>
      <c r="I61" s="145"/>
      <c r="J61" s="145"/>
      <c r="K61" s="145"/>
      <c r="L61" s="145"/>
      <c r="M61" s="266"/>
      <c r="N61" s="266"/>
      <c r="O61" s="266"/>
      <c r="P61" s="102"/>
      <c r="Q61" s="7"/>
    </row>
    <row r="62" spans="1:17" ht="89.25">
      <c r="A62" s="144">
        <v>3.5</v>
      </c>
      <c r="B62" s="247" t="s">
        <v>687</v>
      </c>
      <c r="C62" s="247" t="s">
        <v>688</v>
      </c>
      <c r="D62" s="144" t="s">
        <v>19</v>
      </c>
      <c r="E62" s="247" t="s">
        <v>703</v>
      </c>
      <c r="F62" s="144" t="s">
        <v>202</v>
      </c>
      <c r="G62" s="145"/>
      <c r="H62" s="145"/>
      <c r="I62" s="145"/>
      <c r="J62" s="145"/>
      <c r="K62" s="145"/>
      <c r="L62" s="145"/>
      <c r="M62" s="266"/>
      <c r="N62" s="266"/>
      <c r="O62" s="266">
        <v>2000</v>
      </c>
      <c r="P62" s="102"/>
      <c r="Q62" s="7"/>
    </row>
    <row r="63" spans="1:17">
      <c r="A63" s="144"/>
      <c r="B63" s="247"/>
      <c r="C63" s="247"/>
      <c r="D63" s="144"/>
      <c r="E63" s="247"/>
      <c r="F63" s="144"/>
      <c r="G63" s="145"/>
      <c r="H63" s="145"/>
      <c r="I63" s="145"/>
      <c r="J63" s="145"/>
      <c r="K63" s="145"/>
      <c r="L63" s="145"/>
      <c r="M63" s="266"/>
      <c r="N63" s="266"/>
      <c r="O63" s="266"/>
      <c r="P63" s="102"/>
      <c r="Q63" s="8"/>
    </row>
    <row r="64" spans="1:17" ht="25.5">
      <c r="A64" s="144">
        <v>3.6</v>
      </c>
      <c r="B64" s="247" t="s">
        <v>497</v>
      </c>
      <c r="C64" s="247" t="s">
        <v>498</v>
      </c>
      <c r="D64" s="144" t="s">
        <v>19</v>
      </c>
      <c r="E64" s="247" t="s">
        <v>499</v>
      </c>
      <c r="F64" s="144" t="s">
        <v>202</v>
      </c>
      <c r="G64" s="145"/>
      <c r="H64" s="145">
        <v>750</v>
      </c>
      <c r="I64" s="145"/>
      <c r="J64" s="145">
        <v>750</v>
      </c>
      <c r="K64" s="145"/>
      <c r="L64" s="145">
        <v>750</v>
      </c>
      <c r="M64" s="266"/>
      <c r="N64" s="266">
        <v>750</v>
      </c>
      <c r="O64" s="266">
        <v>750</v>
      </c>
      <c r="P64" s="102"/>
      <c r="Q64" s="66"/>
    </row>
    <row r="65" spans="1:17">
      <c r="A65" s="144"/>
      <c r="B65" s="247"/>
      <c r="C65" s="247"/>
      <c r="D65" s="144"/>
      <c r="E65" s="247"/>
      <c r="F65" s="144"/>
      <c r="G65" s="145"/>
      <c r="H65" s="145"/>
      <c r="I65" s="145"/>
      <c r="J65" s="145"/>
      <c r="K65" s="145"/>
      <c r="L65" s="145"/>
      <c r="M65" s="266"/>
      <c r="N65" s="266"/>
      <c r="O65" s="266"/>
      <c r="P65" s="102"/>
      <c r="Q65" s="66"/>
    </row>
    <row r="66" spans="1:17" ht="51">
      <c r="A66" s="144">
        <v>3.7</v>
      </c>
      <c r="B66" s="247" t="s">
        <v>500</v>
      </c>
      <c r="C66" s="247" t="s">
        <v>501</v>
      </c>
      <c r="D66" s="144" t="s">
        <v>19</v>
      </c>
      <c r="E66" s="247" t="s">
        <v>689</v>
      </c>
      <c r="F66" s="144" t="s">
        <v>673</v>
      </c>
      <c r="G66" s="145"/>
      <c r="H66" s="145"/>
      <c r="I66" s="145"/>
      <c r="J66" s="145">
        <v>7500</v>
      </c>
      <c r="K66" s="145"/>
      <c r="L66" s="145"/>
      <c r="M66" s="266"/>
      <c r="N66" s="266"/>
      <c r="O66" s="266">
        <v>7500</v>
      </c>
      <c r="P66" s="102"/>
      <c r="Q66" s="66"/>
    </row>
    <row r="67" spans="1:17">
      <c r="A67" s="144"/>
      <c r="B67" s="247"/>
      <c r="C67" s="247"/>
      <c r="D67" s="144"/>
      <c r="E67" s="247"/>
      <c r="F67" s="144"/>
      <c r="G67" s="145"/>
      <c r="H67" s="145"/>
      <c r="I67" s="145"/>
      <c r="J67" s="145"/>
      <c r="K67" s="145"/>
      <c r="L67" s="145"/>
      <c r="M67" s="266"/>
      <c r="N67" s="266"/>
      <c r="O67" s="266"/>
      <c r="P67" s="102"/>
      <c r="Q67" s="7"/>
    </row>
    <row r="68" spans="1:17" ht="51">
      <c r="A68" s="144">
        <v>3.8</v>
      </c>
      <c r="B68" s="247" t="s">
        <v>502</v>
      </c>
      <c r="C68" s="247" t="s">
        <v>503</v>
      </c>
      <c r="D68" s="144" t="s">
        <v>19</v>
      </c>
      <c r="E68" s="247" t="s">
        <v>690</v>
      </c>
      <c r="F68" s="144" t="s">
        <v>202</v>
      </c>
      <c r="G68" s="145"/>
      <c r="H68" s="145"/>
      <c r="I68" s="145"/>
      <c r="J68" s="145"/>
      <c r="K68" s="145"/>
      <c r="L68" s="145"/>
      <c r="M68" s="266"/>
      <c r="N68" s="266"/>
      <c r="O68" s="266">
        <v>1000</v>
      </c>
      <c r="P68" s="102"/>
      <c r="Q68" s="7"/>
    </row>
    <row r="69" spans="1:17">
      <c r="A69" s="144"/>
      <c r="B69" s="247"/>
      <c r="C69" s="247"/>
      <c r="D69" s="144"/>
      <c r="E69" s="247"/>
      <c r="F69" s="144"/>
      <c r="G69" s="145"/>
      <c r="H69" s="145"/>
      <c r="I69" s="145"/>
      <c r="J69" s="145"/>
      <c r="K69" s="145"/>
      <c r="L69" s="145"/>
      <c r="M69" s="266"/>
      <c r="N69" s="266"/>
      <c r="O69" s="266"/>
      <c r="P69" s="102"/>
      <c r="Q69" s="7"/>
    </row>
    <row r="70" spans="1:17" ht="63.75">
      <c r="A70" s="144">
        <v>3.9</v>
      </c>
      <c r="B70" s="247" t="s">
        <v>504</v>
      </c>
      <c r="C70" s="247" t="s">
        <v>505</v>
      </c>
      <c r="D70" s="144" t="s">
        <v>19</v>
      </c>
      <c r="E70" s="247" t="s">
        <v>506</v>
      </c>
      <c r="F70" s="144" t="s">
        <v>203</v>
      </c>
      <c r="G70" s="145">
        <v>250</v>
      </c>
      <c r="H70" s="145"/>
      <c r="I70" s="145"/>
      <c r="J70" s="145"/>
      <c r="K70" s="145"/>
      <c r="L70" s="145"/>
      <c r="M70" s="266"/>
      <c r="N70" s="266"/>
      <c r="O70" s="266">
        <v>5000</v>
      </c>
      <c r="P70" s="102"/>
      <c r="Q70" s="7"/>
    </row>
    <row r="71" spans="1:17">
      <c r="A71" s="144"/>
      <c r="B71" s="247"/>
      <c r="C71" s="247"/>
      <c r="D71" s="144"/>
      <c r="E71" s="247"/>
      <c r="F71" s="144"/>
      <c r="G71" s="145"/>
      <c r="H71" s="145"/>
      <c r="I71" s="145"/>
      <c r="J71" s="145"/>
      <c r="K71" s="145"/>
      <c r="L71" s="145"/>
      <c r="M71" s="266"/>
      <c r="N71" s="266"/>
      <c r="O71" s="266"/>
      <c r="P71" s="102"/>
      <c r="Q71" s="7"/>
    </row>
    <row r="72" spans="1:17" ht="25.5">
      <c r="A72" s="141">
        <v>4</v>
      </c>
      <c r="B72" s="247" t="s">
        <v>507</v>
      </c>
      <c r="C72" s="247" t="s">
        <v>508</v>
      </c>
      <c r="D72" s="144" t="s">
        <v>19</v>
      </c>
      <c r="E72" s="247" t="s">
        <v>67</v>
      </c>
      <c r="F72" s="144" t="s">
        <v>202</v>
      </c>
      <c r="G72" s="145"/>
      <c r="H72" s="145">
        <v>3000</v>
      </c>
      <c r="I72" s="145"/>
      <c r="J72" s="145"/>
      <c r="K72" s="145">
        <v>3000</v>
      </c>
      <c r="L72" s="145"/>
      <c r="M72" s="266"/>
      <c r="N72" s="145">
        <v>3000</v>
      </c>
      <c r="O72" s="145">
        <v>3000</v>
      </c>
      <c r="P72" s="102"/>
      <c r="Q72" s="7"/>
    </row>
    <row r="73" spans="1:17">
      <c r="G73" s="37"/>
      <c r="H73" s="37"/>
      <c r="I73" s="37"/>
      <c r="J73" s="37"/>
      <c r="K73" s="37"/>
      <c r="L73" s="37"/>
      <c r="M73" s="37"/>
      <c r="N73" s="37"/>
      <c r="O73" s="37"/>
      <c r="P73" s="8"/>
      <c r="Q73" s="7"/>
    </row>
    <row r="74" spans="1:17" ht="13.5" thickBot="1">
      <c r="A74" s="282" t="s">
        <v>29</v>
      </c>
      <c r="B74" s="283"/>
      <c r="C74" s="283"/>
      <c r="D74" s="283"/>
      <c r="E74" s="283"/>
      <c r="F74" s="284"/>
      <c r="G74" s="67">
        <f t="shared" ref="G74:O74" si="0">SUM(G36:G73)</f>
        <v>800</v>
      </c>
      <c r="H74" s="67">
        <f t="shared" si="0"/>
        <v>4000</v>
      </c>
      <c r="I74" s="67">
        <f t="shared" si="0"/>
        <v>550</v>
      </c>
      <c r="J74" s="67">
        <f t="shared" si="0"/>
        <v>8500</v>
      </c>
      <c r="K74" s="67">
        <f t="shared" si="0"/>
        <v>8550</v>
      </c>
      <c r="L74" s="67">
        <f t="shared" si="0"/>
        <v>1000</v>
      </c>
      <c r="M74" s="67">
        <f t="shared" si="0"/>
        <v>550</v>
      </c>
      <c r="N74" s="67">
        <f t="shared" si="0"/>
        <v>4000</v>
      </c>
      <c r="O74" s="67">
        <f t="shared" si="0"/>
        <v>47600</v>
      </c>
      <c r="P74" s="8"/>
      <c r="Q74" s="7"/>
    </row>
    <row r="75" spans="1:17">
      <c r="A75" s="23"/>
      <c r="B75" s="12"/>
      <c r="C75" s="12"/>
      <c r="D75" s="33"/>
      <c r="E75" s="64"/>
      <c r="F75" s="33"/>
      <c r="G75" s="53"/>
      <c r="H75" s="53"/>
      <c r="I75" s="53"/>
      <c r="J75" s="53"/>
      <c r="K75" s="53"/>
      <c r="L75" s="53"/>
      <c r="M75" s="53"/>
      <c r="N75" s="53"/>
      <c r="O75" s="53"/>
      <c r="P75" s="8"/>
      <c r="Q75" s="7"/>
    </row>
    <row r="76" spans="1:17">
      <c r="A76" s="23"/>
      <c r="B76" s="12"/>
      <c r="C76" s="12"/>
      <c r="D76" s="33"/>
      <c r="E76" s="64"/>
      <c r="F76" s="33"/>
      <c r="G76" s="53"/>
      <c r="H76" s="53"/>
      <c r="I76" s="53"/>
      <c r="J76" s="53"/>
      <c r="K76" s="53"/>
      <c r="L76" s="53"/>
      <c r="M76" s="53"/>
      <c r="N76" s="53"/>
      <c r="O76" s="53"/>
      <c r="P76" s="8"/>
      <c r="Q76" s="7"/>
    </row>
    <row r="77" spans="1:17">
      <c r="A77" s="23"/>
      <c r="B77" s="12"/>
      <c r="C77" s="12"/>
      <c r="D77" s="33"/>
      <c r="E77" s="64"/>
      <c r="F77" s="33"/>
      <c r="G77" s="53"/>
      <c r="H77" s="53"/>
      <c r="I77" s="53"/>
      <c r="J77" s="53"/>
      <c r="K77" s="53"/>
      <c r="L77" s="53"/>
      <c r="M77" s="53"/>
      <c r="N77" s="53"/>
      <c r="O77" s="53"/>
      <c r="P77" s="8"/>
      <c r="Q77" s="7"/>
    </row>
    <row r="78" spans="1:17">
      <c r="A78" s="23"/>
      <c r="B78" s="12"/>
      <c r="C78" s="12"/>
      <c r="D78" s="33"/>
      <c r="E78" s="64"/>
      <c r="F78" s="33"/>
      <c r="G78" s="53"/>
      <c r="H78" s="53"/>
      <c r="I78" s="53"/>
      <c r="J78" s="53"/>
      <c r="K78" s="53"/>
      <c r="L78" s="53"/>
      <c r="M78" s="53"/>
      <c r="N78" s="53"/>
      <c r="O78" s="53"/>
      <c r="P78" s="8"/>
      <c r="Q78" s="7"/>
    </row>
    <row r="79" spans="1:17">
      <c r="A79" s="23"/>
      <c r="B79" s="12"/>
      <c r="C79" s="12"/>
      <c r="D79" s="33"/>
      <c r="E79" s="64"/>
      <c r="F79" s="33"/>
      <c r="G79" s="53"/>
      <c r="H79" s="53"/>
      <c r="I79" s="53"/>
      <c r="J79" s="53"/>
      <c r="K79" s="53"/>
      <c r="L79" s="53"/>
      <c r="M79" s="53"/>
      <c r="N79" s="53"/>
      <c r="O79" s="53"/>
      <c r="P79" s="8"/>
      <c r="Q79" s="7"/>
    </row>
    <row r="80" spans="1:17">
      <c r="A80" s="23"/>
      <c r="B80" s="12"/>
      <c r="C80" s="12"/>
      <c r="D80" s="33"/>
      <c r="E80" s="64"/>
      <c r="F80" s="33"/>
      <c r="G80" s="53"/>
      <c r="H80" s="53"/>
      <c r="I80" s="53"/>
      <c r="J80" s="53"/>
      <c r="K80" s="53"/>
      <c r="L80" s="53"/>
      <c r="M80" s="53"/>
      <c r="N80" s="53"/>
      <c r="O80" s="53"/>
      <c r="P80" s="8"/>
      <c r="Q80" s="7"/>
    </row>
    <row r="81" spans="1:17">
      <c r="A81" s="23"/>
      <c r="B81" s="12"/>
      <c r="C81" s="12"/>
      <c r="D81" s="33"/>
      <c r="E81" s="64"/>
      <c r="F81" s="33"/>
      <c r="G81" s="53"/>
      <c r="H81" s="53"/>
      <c r="I81" s="53"/>
      <c r="J81" s="53"/>
      <c r="K81" s="53"/>
      <c r="L81" s="53"/>
      <c r="M81" s="53"/>
      <c r="N81" s="53"/>
      <c r="O81" s="53"/>
      <c r="P81" s="8"/>
      <c r="Q81" s="7"/>
    </row>
    <row r="82" spans="1:17">
      <c r="A82" s="23"/>
      <c r="B82" s="12"/>
      <c r="C82" s="12"/>
      <c r="D82" s="33"/>
      <c r="E82" s="64"/>
      <c r="F82" s="33"/>
      <c r="G82" s="53"/>
      <c r="H82" s="53"/>
      <c r="I82" s="53"/>
      <c r="J82" s="53"/>
      <c r="K82" s="53"/>
      <c r="L82" s="53"/>
      <c r="M82" s="53"/>
      <c r="N82" s="53"/>
      <c r="O82" s="53"/>
      <c r="P82" s="8"/>
      <c r="Q82" s="7"/>
    </row>
    <row r="83" spans="1:17">
      <c r="A83" s="23"/>
      <c r="B83" s="12"/>
      <c r="C83" s="12"/>
      <c r="D83" s="33"/>
      <c r="E83" s="64"/>
      <c r="F83" s="33"/>
      <c r="G83" s="53"/>
      <c r="H83" s="53"/>
      <c r="I83" s="53"/>
      <c r="J83" s="53"/>
      <c r="K83" s="53"/>
      <c r="L83" s="53"/>
      <c r="M83" s="53"/>
      <c r="N83" s="53"/>
      <c r="O83" s="53"/>
      <c r="P83" s="8"/>
      <c r="Q83" s="7"/>
    </row>
    <row r="84" spans="1:17">
      <c r="A84" s="23"/>
      <c r="B84" s="12"/>
      <c r="C84" s="12"/>
      <c r="D84" s="33"/>
      <c r="E84" s="64"/>
      <c r="F84" s="33"/>
      <c r="G84" s="53"/>
      <c r="H84" s="53"/>
      <c r="I84" s="53"/>
      <c r="J84" s="53"/>
      <c r="K84" s="53"/>
      <c r="L84" s="53"/>
      <c r="M84" s="53"/>
      <c r="N84" s="53"/>
      <c r="O84" s="53"/>
      <c r="P84" s="8"/>
      <c r="Q84" s="7"/>
    </row>
    <row r="85" spans="1:17">
      <c r="A85" s="23"/>
      <c r="B85" s="12"/>
      <c r="C85" s="12"/>
      <c r="D85" s="33"/>
      <c r="E85" s="64"/>
      <c r="F85" s="33"/>
      <c r="G85" s="53"/>
      <c r="H85" s="53"/>
      <c r="I85" s="53"/>
      <c r="J85" s="53"/>
      <c r="K85" s="53"/>
      <c r="L85" s="53"/>
      <c r="M85" s="53"/>
      <c r="N85" s="53"/>
      <c r="O85" s="53"/>
      <c r="P85" s="8"/>
      <c r="Q85" s="7"/>
    </row>
    <row r="86" spans="1:17">
      <c r="A86" s="23"/>
      <c r="B86" s="12"/>
      <c r="C86" s="12"/>
      <c r="D86" s="33"/>
      <c r="E86" s="64"/>
      <c r="F86" s="33"/>
      <c r="G86" s="53"/>
      <c r="H86" s="53"/>
      <c r="I86" s="53"/>
      <c r="J86" s="53"/>
      <c r="K86" s="53"/>
      <c r="L86" s="53"/>
      <c r="M86" s="53"/>
      <c r="N86" s="53"/>
      <c r="O86" s="53"/>
      <c r="P86" s="8"/>
      <c r="Q86" s="7"/>
    </row>
    <row r="87" spans="1:17">
      <c r="A87" s="23"/>
      <c r="B87" s="12"/>
      <c r="C87" s="12"/>
      <c r="D87" s="33"/>
      <c r="E87" s="64"/>
      <c r="F87" s="33"/>
      <c r="G87" s="53"/>
      <c r="H87" s="53"/>
      <c r="I87" s="53"/>
      <c r="J87" s="53"/>
      <c r="K87" s="53"/>
      <c r="L87" s="53"/>
      <c r="M87" s="53"/>
      <c r="N87" s="53"/>
      <c r="O87" s="53"/>
      <c r="P87" s="8"/>
      <c r="Q87" s="7"/>
    </row>
    <row r="88" spans="1:17">
      <c r="A88" s="23"/>
      <c r="B88" s="12"/>
      <c r="C88" s="12"/>
      <c r="D88" s="33"/>
      <c r="E88" s="64"/>
      <c r="F88" s="33"/>
      <c r="G88" s="53"/>
      <c r="H88" s="53"/>
      <c r="I88" s="53"/>
      <c r="J88" s="53"/>
      <c r="K88" s="53"/>
      <c r="L88" s="53"/>
      <c r="M88" s="53"/>
      <c r="N88" s="53"/>
      <c r="O88" s="53"/>
      <c r="P88" s="8"/>
      <c r="Q88" s="7"/>
    </row>
    <row r="89" spans="1:17">
      <c r="A89" s="23"/>
      <c r="B89" s="12"/>
      <c r="C89" s="12"/>
      <c r="D89" s="33"/>
      <c r="E89" s="64"/>
      <c r="F89" s="33"/>
      <c r="G89" s="53"/>
      <c r="H89" s="53"/>
      <c r="I89" s="53"/>
      <c r="J89" s="53"/>
      <c r="K89" s="53"/>
      <c r="L89" s="53"/>
      <c r="M89" s="53"/>
      <c r="N89" s="53"/>
      <c r="O89" s="53"/>
      <c r="P89" s="8"/>
      <c r="Q89" s="7"/>
    </row>
    <row r="90" spans="1:17">
      <c r="A90" s="23"/>
      <c r="B90" s="12"/>
      <c r="C90" s="12"/>
      <c r="D90" s="33"/>
      <c r="E90" s="64"/>
      <c r="F90" s="33"/>
      <c r="G90" s="53"/>
      <c r="H90" s="53"/>
      <c r="I90" s="53"/>
      <c r="J90" s="53"/>
      <c r="K90" s="53"/>
      <c r="L90" s="53"/>
      <c r="M90" s="53"/>
      <c r="N90" s="53"/>
      <c r="O90" s="53"/>
      <c r="P90" s="8"/>
      <c r="Q90" s="7"/>
    </row>
    <row r="91" spans="1:17">
      <c r="A91" s="23"/>
      <c r="B91" s="12"/>
      <c r="C91" s="12"/>
      <c r="D91" s="33"/>
      <c r="E91" s="64"/>
      <c r="F91" s="33"/>
      <c r="G91" s="53"/>
      <c r="H91" s="53"/>
      <c r="I91" s="53"/>
      <c r="J91" s="53"/>
      <c r="K91" s="53"/>
      <c r="L91" s="53"/>
      <c r="M91" s="53"/>
      <c r="N91" s="53"/>
      <c r="O91" s="53"/>
      <c r="P91" s="8"/>
      <c r="Q91" s="7"/>
    </row>
    <row r="92" spans="1:17">
      <c r="A92" s="23"/>
      <c r="B92" s="12"/>
      <c r="C92" s="12"/>
      <c r="D92" s="33"/>
      <c r="E92" s="64"/>
      <c r="F92" s="33"/>
      <c r="G92" s="53"/>
      <c r="H92" s="53"/>
      <c r="I92" s="53"/>
      <c r="J92" s="53"/>
      <c r="K92" s="53"/>
      <c r="L92" s="53"/>
      <c r="M92" s="53"/>
      <c r="N92" s="53"/>
      <c r="O92" s="53"/>
      <c r="P92" s="8"/>
      <c r="Q92" s="7"/>
    </row>
    <row r="93" spans="1:17">
      <c r="A93" s="23"/>
      <c r="B93" s="12"/>
      <c r="C93" s="12"/>
      <c r="D93" s="33"/>
      <c r="E93" s="64"/>
      <c r="F93" s="33"/>
      <c r="G93" s="53"/>
      <c r="H93" s="53"/>
      <c r="I93" s="53"/>
      <c r="J93" s="53"/>
      <c r="K93" s="53"/>
      <c r="L93" s="53"/>
      <c r="M93" s="53"/>
      <c r="N93" s="53"/>
      <c r="O93" s="53"/>
      <c r="P93" s="8"/>
      <c r="Q93" s="7"/>
    </row>
    <row r="94" spans="1:17">
      <c r="A94" s="23"/>
      <c r="B94" s="12"/>
      <c r="C94" s="12"/>
      <c r="D94" s="33"/>
      <c r="E94" s="64"/>
      <c r="F94" s="33"/>
      <c r="G94" s="53"/>
      <c r="H94" s="53"/>
      <c r="I94" s="53"/>
      <c r="J94" s="53"/>
      <c r="K94" s="53"/>
      <c r="L94" s="53"/>
      <c r="M94" s="53"/>
      <c r="N94" s="53"/>
      <c r="O94" s="53"/>
      <c r="P94" s="8"/>
      <c r="Q94" s="7"/>
    </row>
    <row r="95" spans="1:17">
      <c r="A95" s="23"/>
      <c r="B95" s="12"/>
      <c r="E95" s="65"/>
      <c r="F95" s="33"/>
      <c r="G95" s="53"/>
      <c r="H95" s="53"/>
      <c r="I95" s="53"/>
      <c r="J95" s="53"/>
      <c r="K95" s="53"/>
      <c r="L95" s="53"/>
      <c r="M95" s="53"/>
      <c r="N95" s="53"/>
      <c r="O95" s="53"/>
      <c r="P95" s="8"/>
      <c r="Q95" s="7"/>
    </row>
    <row r="96" spans="1:17">
      <c r="E96" s="65"/>
      <c r="P96" s="8"/>
      <c r="Q96" s="7"/>
    </row>
    <row r="97" spans="5:17">
      <c r="E97" s="65"/>
      <c r="P97" s="8"/>
      <c r="Q97" s="7"/>
    </row>
    <row r="98" spans="5:17">
      <c r="E98" s="65"/>
      <c r="P98" s="8"/>
      <c r="Q98" s="7"/>
    </row>
    <row r="99" spans="5:17">
      <c r="E99" s="65"/>
      <c r="P99" s="8"/>
      <c r="Q99" s="7"/>
    </row>
    <row r="100" spans="5:17">
      <c r="E100" s="65"/>
      <c r="P100" s="8"/>
      <c r="Q100" s="7"/>
    </row>
    <row r="101" spans="5:17">
      <c r="E101" s="65"/>
      <c r="P101" s="8"/>
      <c r="Q101" s="7"/>
    </row>
    <row r="102" spans="5:17">
      <c r="P102" s="8"/>
      <c r="Q102" s="7"/>
    </row>
    <row r="103" spans="5:17">
      <c r="P103" s="8"/>
      <c r="Q103" s="7"/>
    </row>
    <row r="104" spans="5:17">
      <c r="P104" s="8"/>
      <c r="Q104" s="7"/>
    </row>
    <row r="105" spans="5:17">
      <c r="P105" s="8"/>
      <c r="Q105" s="7"/>
    </row>
    <row r="106" spans="5:17">
      <c r="P106" s="8"/>
      <c r="Q106" s="7"/>
    </row>
    <row r="107" spans="5:17">
      <c r="P107" s="8"/>
      <c r="Q107" s="7"/>
    </row>
    <row r="108" spans="5:17">
      <c r="P108" s="8"/>
      <c r="Q108" s="7"/>
    </row>
    <row r="109" spans="5:17">
      <c r="P109" s="8"/>
      <c r="Q109" s="7"/>
    </row>
    <row r="110" spans="5:17">
      <c r="P110" s="8"/>
      <c r="Q110" s="7"/>
    </row>
    <row r="111" spans="5:17">
      <c r="P111" s="8"/>
      <c r="Q111" s="7"/>
    </row>
    <row r="112" spans="5:17">
      <c r="P112" s="8"/>
      <c r="Q112" s="7"/>
    </row>
    <row r="113" spans="16:17">
      <c r="P113" s="8"/>
      <c r="Q113" s="7"/>
    </row>
    <row r="114" spans="16:17">
      <c r="P114" s="8"/>
      <c r="Q114" s="7"/>
    </row>
    <row r="115" spans="16:17">
      <c r="P115" s="8"/>
      <c r="Q115" s="7"/>
    </row>
    <row r="116" spans="16:17">
      <c r="P116" s="8"/>
      <c r="Q116" s="7"/>
    </row>
    <row r="117" spans="16:17">
      <c r="P117" s="8"/>
      <c r="Q117" s="7"/>
    </row>
    <row r="118" spans="16:17">
      <c r="P118" s="8"/>
      <c r="Q118" s="7"/>
    </row>
    <row r="119" spans="16:17">
      <c r="P119" s="8"/>
      <c r="Q119" s="7"/>
    </row>
    <row r="120" spans="16:17">
      <c r="P120" s="8"/>
      <c r="Q120" s="7"/>
    </row>
    <row r="121" spans="16:17">
      <c r="P121" s="8"/>
      <c r="Q121" s="7"/>
    </row>
    <row r="122" spans="16:17">
      <c r="P122" s="8"/>
      <c r="Q122" s="7"/>
    </row>
    <row r="123" spans="16:17">
      <c r="P123" s="8"/>
      <c r="Q123" s="7"/>
    </row>
    <row r="124" spans="16:17">
      <c r="P124" s="8"/>
      <c r="Q124" s="7"/>
    </row>
    <row r="125" spans="16:17">
      <c r="P125" s="8"/>
      <c r="Q125" s="7"/>
    </row>
    <row r="126" spans="16:17">
      <c r="P126" s="8"/>
      <c r="Q126" s="7"/>
    </row>
    <row r="127" spans="16:17">
      <c r="P127" s="8"/>
      <c r="Q127" s="7"/>
    </row>
    <row r="128" spans="16:17">
      <c r="P128" s="8"/>
      <c r="Q128" s="7"/>
    </row>
    <row r="129" spans="16:17">
      <c r="P129" s="8"/>
      <c r="Q129" s="7"/>
    </row>
    <row r="130" spans="16:17">
      <c r="P130" s="8"/>
      <c r="Q130" s="7"/>
    </row>
    <row r="131" spans="16:17">
      <c r="P131" s="8"/>
      <c r="Q131" s="7"/>
    </row>
    <row r="132" spans="16:17">
      <c r="P132" s="8"/>
      <c r="Q132" s="7"/>
    </row>
    <row r="133" spans="16:17">
      <c r="P133" s="8"/>
      <c r="Q133" s="7"/>
    </row>
    <row r="134" spans="16:17">
      <c r="P134" s="8"/>
      <c r="Q134" s="7"/>
    </row>
    <row r="135" spans="16:17">
      <c r="P135" s="8"/>
      <c r="Q135" s="7"/>
    </row>
    <row r="136" spans="16:17">
      <c r="P136" s="8"/>
      <c r="Q136" s="7"/>
    </row>
    <row r="137" spans="16:17">
      <c r="P137" s="8"/>
      <c r="Q137" s="7"/>
    </row>
    <row r="138" spans="16:17">
      <c r="P138" s="8"/>
      <c r="Q138" s="7"/>
    </row>
    <row r="139" spans="16:17">
      <c r="P139" s="8"/>
      <c r="Q139" s="7"/>
    </row>
    <row r="140" spans="16:17">
      <c r="P140" s="8"/>
      <c r="Q140" s="7"/>
    </row>
    <row r="141" spans="16:17">
      <c r="P141" s="8"/>
      <c r="Q141" s="7"/>
    </row>
    <row r="142" spans="16:17">
      <c r="P142" s="8"/>
      <c r="Q142" s="7"/>
    </row>
    <row r="143" spans="16:17">
      <c r="P143" s="8"/>
      <c r="Q143" s="7"/>
    </row>
    <row r="144" spans="16:17">
      <c r="P144" s="8"/>
      <c r="Q144" s="7"/>
    </row>
    <row r="145" spans="16:17">
      <c r="P145" s="8"/>
      <c r="Q145" s="7"/>
    </row>
    <row r="146" spans="16:17">
      <c r="P146" s="8"/>
      <c r="Q146" s="7"/>
    </row>
    <row r="147" spans="16:17">
      <c r="P147" s="8"/>
      <c r="Q147" s="7"/>
    </row>
    <row r="148" spans="16:17">
      <c r="P148" s="8"/>
      <c r="Q148" s="7"/>
    </row>
    <row r="149" spans="16:17">
      <c r="P149" s="8"/>
      <c r="Q149" s="7"/>
    </row>
    <row r="150" spans="16:17">
      <c r="P150" s="8"/>
      <c r="Q150" s="7"/>
    </row>
    <row r="151" spans="16:17">
      <c r="P151" s="8"/>
      <c r="Q151" s="7"/>
    </row>
    <row r="152" spans="16:17">
      <c r="P152" s="8"/>
      <c r="Q152" s="7"/>
    </row>
    <row r="153" spans="16:17">
      <c r="P153" s="8"/>
      <c r="Q153" s="7"/>
    </row>
    <row r="154" spans="16:17">
      <c r="P154" s="8"/>
      <c r="Q154" s="7"/>
    </row>
    <row r="155" spans="16:17">
      <c r="P155" s="8"/>
      <c r="Q155" s="7"/>
    </row>
    <row r="156" spans="16:17">
      <c r="P156" s="8"/>
      <c r="Q156" s="7"/>
    </row>
    <row r="157" spans="16:17">
      <c r="P157" s="8"/>
      <c r="Q157" s="7"/>
    </row>
    <row r="158" spans="16:17">
      <c r="P158" s="8"/>
      <c r="Q158" s="7"/>
    </row>
    <row r="159" spans="16:17">
      <c r="P159" s="8"/>
      <c r="Q159" s="7"/>
    </row>
    <row r="160" spans="16:17">
      <c r="P160" s="8"/>
      <c r="Q160" s="7"/>
    </row>
    <row r="161" spans="16:17">
      <c r="P161" s="8"/>
      <c r="Q161" s="7"/>
    </row>
    <row r="162" spans="16:17">
      <c r="P162" s="8"/>
      <c r="Q162" s="7"/>
    </row>
    <row r="163" spans="16:17">
      <c r="P163" s="8"/>
      <c r="Q163" s="7"/>
    </row>
    <row r="164" spans="16:17">
      <c r="P164" s="8"/>
      <c r="Q164" s="7"/>
    </row>
    <row r="165" spans="16:17">
      <c r="P165" s="8"/>
      <c r="Q165" s="7"/>
    </row>
    <row r="166" spans="16:17">
      <c r="P166" s="8"/>
      <c r="Q166" s="7"/>
    </row>
    <row r="167" spans="16:17">
      <c r="P167" s="8"/>
      <c r="Q167" s="7"/>
    </row>
    <row r="168" spans="16:17">
      <c r="P168" s="8"/>
      <c r="Q168" s="7"/>
    </row>
    <row r="169" spans="16:17">
      <c r="P169" s="8"/>
      <c r="Q169" s="7"/>
    </row>
    <row r="170" spans="16:17">
      <c r="P170" s="8"/>
      <c r="Q170" s="7"/>
    </row>
    <row r="171" spans="16:17">
      <c r="P171" s="8"/>
      <c r="Q171" s="7"/>
    </row>
    <row r="172" spans="16:17">
      <c r="P172" s="8"/>
      <c r="Q172" s="7"/>
    </row>
    <row r="173" spans="16:17">
      <c r="P173" s="8"/>
      <c r="Q173" s="7"/>
    </row>
    <row r="174" spans="16:17">
      <c r="P174" s="8"/>
      <c r="Q174" s="7"/>
    </row>
    <row r="175" spans="16:17">
      <c r="P175" s="8"/>
      <c r="Q175" s="7"/>
    </row>
    <row r="176" spans="16:17">
      <c r="P176" s="8"/>
      <c r="Q176" s="7"/>
    </row>
    <row r="177" spans="16:17">
      <c r="P177" s="8"/>
      <c r="Q177" s="7"/>
    </row>
    <row r="178" spans="16:17">
      <c r="P178" s="8"/>
      <c r="Q178" s="7"/>
    </row>
    <row r="179" spans="16:17">
      <c r="P179" s="8"/>
      <c r="Q179" s="7"/>
    </row>
    <row r="180" spans="16:17">
      <c r="P180" s="8"/>
      <c r="Q180" s="7"/>
    </row>
    <row r="181" spans="16:17">
      <c r="P181" s="8"/>
      <c r="Q181" s="7"/>
    </row>
    <row r="182" spans="16:17">
      <c r="P182" s="8"/>
      <c r="Q182" s="7"/>
    </row>
    <row r="183" spans="16:17">
      <c r="P183" s="8"/>
      <c r="Q183" s="7"/>
    </row>
    <row r="184" spans="16:17">
      <c r="P184" s="8"/>
      <c r="Q184" s="7"/>
    </row>
    <row r="185" spans="16:17">
      <c r="P185" s="8"/>
      <c r="Q185" s="7"/>
    </row>
    <row r="186" spans="16:17">
      <c r="P186" s="8"/>
      <c r="Q186" s="7"/>
    </row>
    <row r="187" spans="16:17">
      <c r="P187" s="8"/>
      <c r="Q187" s="7"/>
    </row>
    <row r="188" spans="16:17">
      <c r="P188" s="8"/>
      <c r="Q188" s="7"/>
    </row>
    <row r="189" spans="16:17">
      <c r="P189" s="8"/>
      <c r="Q189" s="7"/>
    </row>
    <row r="190" spans="16:17">
      <c r="P190" s="8"/>
      <c r="Q190" s="7"/>
    </row>
    <row r="191" spans="16:17">
      <c r="P191" s="8"/>
      <c r="Q191" s="7"/>
    </row>
    <row r="192" spans="16:17">
      <c r="P192" s="8"/>
      <c r="Q192" s="7"/>
    </row>
    <row r="193" spans="16:17">
      <c r="P193" s="8"/>
      <c r="Q193" s="7"/>
    </row>
    <row r="194" spans="16:17">
      <c r="P194" s="8"/>
      <c r="Q194" s="7"/>
    </row>
    <row r="195" spans="16:17">
      <c r="P195" s="8"/>
      <c r="Q195" s="7"/>
    </row>
    <row r="196" spans="16:17">
      <c r="P196" s="8"/>
      <c r="Q196" s="7"/>
    </row>
    <row r="197" spans="16:17">
      <c r="P197" s="8"/>
      <c r="Q197" s="7"/>
    </row>
    <row r="198" spans="16:17">
      <c r="P198" s="8"/>
      <c r="Q198" s="7"/>
    </row>
    <row r="199" spans="16:17">
      <c r="P199" s="8"/>
      <c r="Q199" s="7"/>
    </row>
    <row r="200" spans="16:17">
      <c r="P200" s="8"/>
      <c r="Q200" s="7"/>
    </row>
    <row r="201" spans="16:17">
      <c r="P201" s="8"/>
      <c r="Q201" s="7"/>
    </row>
    <row r="202" spans="16:17">
      <c r="P202" s="8"/>
      <c r="Q202" s="7"/>
    </row>
    <row r="203" spans="16:17">
      <c r="P203" s="8"/>
      <c r="Q203" s="7"/>
    </row>
    <row r="204" spans="16:17">
      <c r="P204" s="8"/>
      <c r="Q204" s="7"/>
    </row>
    <row r="205" spans="16:17">
      <c r="P205" s="8"/>
      <c r="Q205" s="7"/>
    </row>
    <row r="206" spans="16:17" ht="14.1" customHeight="1">
      <c r="P206" s="8"/>
      <c r="Q206" s="7"/>
    </row>
    <row r="207" spans="16:17" ht="14.1" customHeight="1">
      <c r="P207" s="8"/>
      <c r="Q207" s="7"/>
    </row>
    <row r="208" spans="16:17" ht="14.1" customHeight="1">
      <c r="P208" s="8"/>
      <c r="Q208" s="7"/>
    </row>
    <row r="209" spans="16:17">
      <c r="P209" s="8"/>
      <c r="Q209" s="7"/>
    </row>
    <row r="210" spans="16:17">
      <c r="P210" s="8"/>
      <c r="Q210" s="7"/>
    </row>
    <row r="211" spans="16:17">
      <c r="P211" s="8"/>
      <c r="Q211" s="7"/>
    </row>
    <row r="212" spans="16:17">
      <c r="P212" s="8"/>
      <c r="Q212" s="7"/>
    </row>
    <row r="213" spans="16:17">
      <c r="P213" s="8"/>
      <c r="Q213" s="7"/>
    </row>
    <row r="214" spans="16:17">
      <c r="P214" s="8"/>
      <c r="Q214" s="7"/>
    </row>
    <row r="215" spans="16:17">
      <c r="P215" s="8"/>
      <c r="Q215" s="7"/>
    </row>
    <row r="216" spans="16:17">
      <c r="P216" s="8"/>
      <c r="Q216" s="7"/>
    </row>
    <row r="217" spans="16:17">
      <c r="P217" s="8"/>
      <c r="Q217" s="7"/>
    </row>
    <row r="218" spans="16:17">
      <c r="P218" s="8"/>
      <c r="Q218" s="7"/>
    </row>
    <row r="219" spans="16:17">
      <c r="P219" s="8"/>
      <c r="Q219" s="7"/>
    </row>
    <row r="220" spans="16:17">
      <c r="P220" s="8"/>
      <c r="Q220" s="7"/>
    </row>
    <row r="221" spans="16:17">
      <c r="P221" s="8"/>
      <c r="Q221" s="7"/>
    </row>
    <row r="222" spans="16:17">
      <c r="P222" s="8"/>
      <c r="Q222" s="7"/>
    </row>
    <row r="223" spans="16:17">
      <c r="P223" s="8"/>
      <c r="Q223" s="7"/>
    </row>
    <row r="224" spans="16:17">
      <c r="P224" s="8"/>
      <c r="Q224" s="7"/>
    </row>
    <row r="225" spans="16:17">
      <c r="P225" s="8"/>
      <c r="Q225" s="7"/>
    </row>
    <row r="226" spans="16:17">
      <c r="P226" s="8"/>
      <c r="Q226" s="7"/>
    </row>
    <row r="227" spans="16:17">
      <c r="P227" s="8"/>
      <c r="Q227" s="7"/>
    </row>
    <row r="228" spans="16:17">
      <c r="P228" s="8"/>
      <c r="Q228" s="7"/>
    </row>
    <row r="229" spans="16:17">
      <c r="P229" s="8"/>
      <c r="Q229" s="7"/>
    </row>
    <row r="230" spans="16:17">
      <c r="P230" s="8"/>
      <c r="Q230" s="7"/>
    </row>
    <row r="231" spans="16:17">
      <c r="P231" s="8"/>
      <c r="Q231" s="7"/>
    </row>
    <row r="232" spans="16:17">
      <c r="P232" s="8"/>
      <c r="Q232" s="7"/>
    </row>
    <row r="233" spans="16:17">
      <c r="P233" s="8"/>
      <c r="Q233" s="7"/>
    </row>
    <row r="234" spans="16:17">
      <c r="P234" s="8"/>
      <c r="Q234" s="7"/>
    </row>
    <row r="235" spans="16:17">
      <c r="P235" s="8"/>
      <c r="Q235" s="7"/>
    </row>
    <row r="236" spans="16:17">
      <c r="P236" s="8"/>
      <c r="Q236" s="7"/>
    </row>
    <row r="237" spans="16:17">
      <c r="P237" s="8"/>
      <c r="Q237" s="7"/>
    </row>
    <row r="238" spans="16:17">
      <c r="P238" s="8"/>
      <c r="Q238" s="7"/>
    </row>
    <row r="239" spans="16:17">
      <c r="P239" s="8"/>
      <c r="Q239" s="7"/>
    </row>
    <row r="240" spans="16:17">
      <c r="P240" s="8"/>
      <c r="Q240" s="7"/>
    </row>
    <row r="241" spans="16:17">
      <c r="P241" s="8"/>
      <c r="Q241" s="7"/>
    </row>
    <row r="242" spans="16:17">
      <c r="P242" s="8"/>
      <c r="Q242" s="7"/>
    </row>
    <row r="243" spans="16:17">
      <c r="P243" s="8"/>
      <c r="Q243" s="7"/>
    </row>
    <row r="244" spans="16:17">
      <c r="P244" s="8"/>
      <c r="Q244" s="7"/>
    </row>
    <row r="245" spans="16:17">
      <c r="P245" s="8"/>
      <c r="Q245" s="7"/>
    </row>
    <row r="246" spans="16:17">
      <c r="P246" s="8"/>
      <c r="Q246" s="7"/>
    </row>
    <row r="247" spans="16:17">
      <c r="P247" s="8"/>
      <c r="Q247" s="7"/>
    </row>
    <row r="248" spans="16:17">
      <c r="P248" s="8"/>
      <c r="Q248" s="7"/>
    </row>
    <row r="249" spans="16:17">
      <c r="P249" s="8"/>
      <c r="Q249" s="7"/>
    </row>
    <row r="250" spans="16:17">
      <c r="P250" s="8"/>
      <c r="Q250" s="7"/>
    </row>
    <row r="251" spans="16:17">
      <c r="P251" s="8"/>
      <c r="Q251" s="7"/>
    </row>
    <row r="252" spans="16:17">
      <c r="P252" s="8"/>
      <c r="Q252" s="7"/>
    </row>
    <row r="253" spans="16:17">
      <c r="P253" s="8"/>
      <c r="Q253" s="7"/>
    </row>
    <row r="254" spans="16:17">
      <c r="P254" s="8"/>
      <c r="Q254" s="7"/>
    </row>
    <row r="255" spans="16:17">
      <c r="P255" s="8"/>
      <c r="Q255" s="7"/>
    </row>
    <row r="256" spans="16:17">
      <c r="P256" s="8"/>
      <c r="Q256" s="7"/>
    </row>
    <row r="257" spans="16:17">
      <c r="P257" s="8"/>
      <c r="Q257" s="7"/>
    </row>
    <row r="258" spans="16:17">
      <c r="P258" s="8"/>
      <c r="Q258" s="7"/>
    </row>
    <row r="259" spans="16:17">
      <c r="P259" s="8"/>
      <c r="Q259" s="7"/>
    </row>
    <row r="260" spans="16:17">
      <c r="P260" s="8"/>
      <c r="Q260" s="7"/>
    </row>
    <row r="261" spans="16:17">
      <c r="P261" s="8"/>
      <c r="Q261" s="7"/>
    </row>
    <row r="262" spans="16:17">
      <c r="P262" s="8"/>
      <c r="Q262" s="7"/>
    </row>
    <row r="263" spans="16:17">
      <c r="P263" s="8"/>
      <c r="Q263" s="7"/>
    </row>
    <row r="264" spans="16:17">
      <c r="P264" s="8"/>
      <c r="Q264" s="7"/>
    </row>
    <row r="265" spans="16:17">
      <c r="P265" s="8"/>
      <c r="Q265" s="7"/>
    </row>
    <row r="266" spans="16:17">
      <c r="P266" s="8"/>
      <c r="Q266" s="7"/>
    </row>
    <row r="267" spans="16:17">
      <c r="P267" s="8"/>
      <c r="Q267" s="7"/>
    </row>
    <row r="268" spans="16:17">
      <c r="P268" s="8"/>
      <c r="Q268" s="7"/>
    </row>
    <row r="269" spans="16:17">
      <c r="P269" s="8"/>
      <c r="Q269" s="7"/>
    </row>
    <row r="270" spans="16:17">
      <c r="P270" s="8"/>
      <c r="Q270" s="7"/>
    </row>
    <row r="271" spans="16:17">
      <c r="P271" s="8"/>
      <c r="Q271" s="7"/>
    </row>
    <row r="272" spans="16:17">
      <c r="P272" s="8"/>
      <c r="Q272" s="7"/>
    </row>
    <row r="273" spans="16:17">
      <c r="P273" s="8"/>
      <c r="Q273" s="7"/>
    </row>
    <row r="274" spans="16:17">
      <c r="P274" s="8"/>
      <c r="Q274" s="7"/>
    </row>
    <row r="275" spans="16:17">
      <c r="P275" s="8"/>
      <c r="Q275" s="7"/>
    </row>
    <row r="276" spans="16:17">
      <c r="P276" s="8"/>
      <c r="Q276" s="7"/>
    </row>
    <row r="277" spans="16:17">
      <c r="P277" s="8"/>
      <c r="Q277" s="7"/>
    </row>
    <row r="278" spans="16:17" ht="111" customHeight="1">
      <c r="P278" s="8"/>
      <c r="Q278" s="7"/>
    </row>
    <row r="279" spans="16:17">
      <c r="P279" s="8"/>
      <c r="Q279" s="7"/>
    </row>
    <row r="280" spans="16:17">
      <c r="P280" s="8"/>
      <c r="Q280" s="7"/>
    </row>
    <row r="281" spans="16:17">
      <c r="P281" s="8"/>
      <c r="Q281" s="7"/>
    </row>
    <row r="282" spans="16:17">
      <c r="P282" s="8"/>
      <c r="Q282" s="7"/>
    </row>
    <row r="283" spans="16:17">
      <c r="P283" s="8"/>
      <c r="Q283" s="7"/>
    </row>
    <row r="284" spans="16:17">
      <c r="P284" s="8"/>
      <c r="Q284" s="7"/>
    </row>
    <row r="285" spans="16:17">
      <c r="P285" s="8"/>
      <c r="Q285" s="7"/>
    </row>
    <row r="286" spans="16:17">
      <c r="P286" s="8"/>
      <c r="Q286" s="7"/>
    </row>
    <row r="287" spans="16:17" ht="17.100000000000001" customHeight="1">
      <c r="P287" s="8"/>
      <c r="Q287" s="7"/>
    </row>
    <row r="288" spans="16:17">
      <c r="P288" s="8"/>
      <c r="Q288" s="7"/>
    </row>
    <row r="289" spans="16:17">
      <c r="P289" s="8"/>
      <c r="Q289" s="7"/>
    </row>
    <row r="290" spans="16:17">
      <c r="P290" s="8"/>
      <c r="Q290" s="7"/>
    </row>
    <row r="291" spans="16:17">
      <c r="P291" s="8"/>
      <c r="Q291" s="7"/>
    </row>
    <row r="292" spans="16:17">
      <c r="P292" s="8"/>
      <c r="Q292" s="7"/>
    </row>
    <row r="293" spans="16:17">
      <c r="P293" s="8"/>
      <c r="Q293" s="7"/>
    </row>
    <row r="294" spans="16:17">
      <c r="P294" s="8"/>
      <c r="Q294" s="7"/>
    </row>
    <row r="295" spans="16:17">
      <c r="P295" s="8"/>
      <c r="Q295" s="7"/>
    </row>
    <row r="296" spans="16:17">
      <c r="P296" s="8"/>
      <c r="Q296" s="7"/>
    </row>
    <row r="297" spans="16:17">
      <c r="P297" s="8"/>
      <c r="Q297" s="7"/>
    </row>
    <row r="298" spans="16:17">
      <c r="P298" s="8"/>
      <c r="Q298" s="7"/>
    </row>
    <row r="299" spans="16:17">
      <c r="P299" s="8"/>
      <c r="Q299" s="7"/>
    </row>
    <row r="300" spans="16:17">
      <c r="P300" s="8"/>
      <c r="Q300" s="7"/>
    </row>
    <row r="301" spans="16:17">
      <c r="P301" s="8"/>
      <c r="Q301" s="7"/>
    </row>
    <row r="302" spans="16:17">
      <c r="P302" s="8"/>
      <c r="Q302" s="7"/>
    </row>
    <row r="303" spans="16:17">
      <c r="P303" s="8"/>
      <c r="Q303" s="7"/>
    </row>
    <row r="304" spans="16:17">
      <c r="P304" s="8"/>
      <c r="Q304" s="7"/>
    </row>
    <row r="305" spans="1:17">
      <c r="P305" s="8"/>
      <c r="Q305" s="7"/>
    </row>
    <row r="306" spans="1:17">
      <c r="P306" s="8"/>
      <c r="Q306" s="7"/>
    </row>
    <row r="307" spans="1:17">
      <c r="P307" s="8"/>
      <c r="Q307" s="7"/>
    </row>
    <row r="308" spans="1:17">
      <c r="P308" s="8"/>
      <c r="Q308" s="7"/>
    </row>
    <row r="309" spans="1:17">
      <c r="P309" s="8"/>
      <c r="Q309" s="7"/>
    </row>
    <row r="310" spans="1:17">
      <c r="P310" s="8"/>
      <c r="Q310" s="7"/>
    </row>
    <row r="311" spans="1:17">
      <c r="P311" s="8"/>
      <c r="Q311" s="7"/>
    </row>
    <row r="312" spans="1:17">
      <c r="P312" s="8"/>
      <c r="Q312" s="7"/>
    </row>
    <row r="313" spans="1:17">
      <c r="P313" s="8"/>
      <c r="Q313" s="7"/>
    </row>
    <row r="314" spans="1:17">
      <c r="P314" s="8"/>
      <c r="Q314" s="7"/>
    </row>
    <row r="315" spans="1:17">
      <c r="P315" s="8"/>
      <c r="Q315" s="7"/>
    </row>
    <row r="316" spans="1:17">
      <c r="P316" s="8"/>
      <c r="Q316" s="7"/>
    </row>
    <row r="317" spans="1:17">
      <c r="P317" s="8"/>
      <c r="Q317" s="7"/>
    </row>
    <row r="318" spans="1:17" s="62" customFormat="1">
      <c r="A318" s="24"/>
      <c r="B318" s="4"/>
      <c r="C318" s="4"/>
      <c r="D318" s="37"/>
      <c r="E318" s="4"/>
      <c r="F318" s="37"/>
      <c r="G318" s="55"/>
      <c r="H318" s="55"/>
      <c r="I318" s="55"/>
      <c r="J318" s="55"/>
      <c r="K318" s="55"/>
      <c r="L318" s="55"/>
      <c r="M318" s="55"/>
      <c r="N318" s="55"/>
      <c r="O318" s="55"/>
      <c r="P318" s="60"/>
      <c r="Q318" s="61"/>
    </row>
    <row r="319" spans="1:17">
      <c r="P319" s="8"/>
      <c r="Q319" s="7"/>
    </row>
    <row r="320" spans="1:17">
      <c r="P320" s="8"/>
      <c r="Q320" s="7"/>
    </row>
    <row r="321" spans="16:17">
      <c r="P321" s="8"/>
      <c r="Q321" s="7"/>
    </row>
    <row r="322" spans="16:17">
      <c r="P322" s="8"/>
      <c r="Q322" s="7"/>
    </row>
    <row r="323" spans="16:17">
      <c r="P323" s="8"/>
      <c r="Q323" s="7"/>
    </row>
    <row r="324" spans="16:17">
      <c r="P324" s="8"/>
      <c r="Q324" s="7"/>
    </row>
    <row r="325" spans="16:17">
      <c r="P325" s="8"/>
      <c r="Q325" s="7"/>
    </row>
    <row r="326" spans="16:17">
      <c r="P326" s="8"/>
      <c r="Q326" s="7"/>
    </row>
    <row r="327" spans="16:17">
      <c r="P327" s="8"/>
      <c r="Q327" s="7"/>
    </row>
    <row r="328" spans="16:17">
      <c r="P328" s="8"/>
      <c r="Q328" s="7"/>
    </row>
    <row r="329" spans="16:17">
      <c r="P329" s="8"/>
      <c r="Q329" s="7"/>
    </row>
    <row r="330" spans="16:17">
      <c r="P330" s="8"/>
      <c r="Q330" s="7"/>
    </row>
    <row r="331" spans="16:17">
      <c r="P331" s="8"/>
      <c r="Q331" s="7"/>
    </row>
    <row r="332" spans="16:17">
      <c r="P332" s="8"/>
      <c r="Q332" s="7"/>
    </row>
    <row r="333" spans="16:17">
      <c r="P333" s="8"/>
      <c r="Q333" s="7"/>
    </row>
    <row r="334" spans="16:17">
      <c r="P334" s="8"/>
      <c r="Q334" s="7"/>
    </row>
    <row r="335" spans="16:17">
      <c r="P335" s="8"/>
      <c r="Q335" s="7"/>
    </row>
    <row r="336" spans="16:17">
      <c r="P336" s="8"/>
      <c r="Q336" s="7"/>
    </row>
    <row r="337" spans="16:17">
      <c r="P337" s="8"/>
      <c r="Q337" s="7"/>
    </row>
    <row r="338" spans="16:17">
      <c r="P338" s="8"/>
      <c r="Q338" s="7"/>
    </row>
    <row r="339" spans="16:17">
      <c r="P339" s="8"/>
      <c r="Q339" s="7"/>
    </row>
    <row r="340" spans="16:17">
      <c r="P340" s="8"/>
      <c r="Q340" s="7"/>
    </row>
    <row r="341" spans="16:17">
      <c r="P341" s="8"/>
      <c r="Q341" s="7"/>
    </row>
    <row r="342" spans="16:17">
      <c r="P342" s="8"/>
      <c r="Q342" s="7"/>
    </row>
    <row r="343" spans="16:17">
      <c r="P343" s="8"/>
      <c r="Q343" s="7"/>
    </row>
    <row r="344" spans="16:17">
      <c r="P344" s="8"/>
      <c r="Q344" s="7"/>
    </row>
    <row r="345" spans="16:17">
      <c r="P345" s="8"/>
      <c r="Q345" s="7"/>
    </row>
    <row r="346" spans="16:17">
      <c r="P346" s="8"/>
      <c r="Q346" s="7"/>
    </row>
    <row r="347" spans="16:17">
      <c r="P347" s="8"/>
      <c r="Q347" s="7"/>
    </row>
    <row r="348" spans="16:17">
      <c r="P348" s="8"/>
      <c r="Q348" s="7"/>
    </row>
    <row r="349" spans="16:17">
      <c r="P349" s="8"/>
      <c r="Q349" s="7"/>
    </row>
    <row r="350" spans="16:17">
      <c r="P350" s="8"/>
      <c r="Q350" s="7"/>
    </row>
    <row r="351" spans="16:17">
      <c r="P351" s="8"/>
      <c r="Q351" s="7"/>
    </row>
    <row r="352" spans="16:17">
      <c r="P352" s="8"/>
      <c r="Q352" s="7"/>
    </row>
    <row r="353" spans="16:17">
      <c r="P353" s="8"/>
      <c r="Q353" s="7"/>
    </row>
    <row r="354" spans="16:17">
      <c r="P354" s="8"/>
      <c r="Q354" s="7"/>
    </row>
    <row r="355" spans="16:17">
      <c r="P355" s="8"/>
      <c r="Q355" s="7"/>
    </row>
    <row r="356" spans="16:17">
      <c r="P356" s="8"/>
      <c r="Q356" s="7"/>
    </row>
    <row r="357" spans="16:17">
      <c r="P357" s="8"/>
      <c r="Q357" s="7"/>
    </row>
    <row r="358" spans="16:17">
      <c r="P358" s="8"/>
      <c r="Q358" s="7"/>
    </row>
    <row r="359" spans="16:17">
      <c r="P359" s="8"/>
      <c r="Q359" s="7"/>
    </row>
    <row r="360" spans="16:17">
      <c r="P360" s="8"/>
      <c r="Q360" s="7"/>
    </row>
    <row r="361" spans="16:17">
      <c r="P361" s="8"/>
      <c r="Q361" s="7"/>
    </row>
    <row r="362" spans="16:17">
      <c r="P362" s="8"/>
      <c r="Q362" s="7"/>
    </row>
    <row r="363" spans="16:17">
      <c r="P363" s="8"/>
      <c r="Q363" s="7"/>
    </row>
    <row r="364" spans="16:17">
      <c r="P364" s="8"/>
      <c r="Q364" s="7"/>
    </row>
    <row r="365" spans="16:17">
      <c r="P365" s="8"/>
      <c r="Q365" s="7"/>
    </row>
    <row r="366" spans="16:17">
      <c r="P366" s="8"/>
      <c r="Q366" s="7"/>
    </row>
    <row r="367" spans="16:17">
      <c r="P367" s="8"/>
      <c r="Q367" s="7"/>
    </row>
    <row r="368" spans="16:17">
      <c r="P368" s="8"/>
      <c r="Q368" s="7"/>
    </row>
    <row r="369" spans="16:17">
      <c r="P369" s="8"/>
      <c r="Q369" s="7"/>
    </row>
    <row r="370" spans="16:17">
      <c r="P370" s="8"/>
      <c r="Q370" s="7"/>
    </row>
    <row r="371" spans="16:17">
      <c r="P371" s="8"/>
      <c r="Q371" s="7"/>
    </row>
    <row r="372" spans="16:17">
      <c r="P372" s="8"/>
      <c r="Q372" s="7"/>
    </row>
    <row r="373" spans="16:17">
      <c r="P373" s="8"/>
      <c r="Q373" s="7"/>
    </row>
    <row r="374" spans="16:17">
      <c r="P374" s="8"/>
      <c r="Q374" s="7"/>
    </row>
    <row r="375" spans="16:17">
      <c r="P375" s="8"/>
      <c r="Q375" s="7"/>
    </row>
    <row r="376" spans="16:17">
      <c r="P376" s="8"/>
      <c r="Q376" s="7"/>
    </row>
    <row r="377" spans="16:17">
      <c r="P377" s="8"/>
      <c r="Q377" s="7"/>
    </row>
    <row r="378" spans="16:17">
      <c r="P378" s="8"/>
      <c r="Q378" s="7"/>
    </row>
    <row r="379" spans="16:17">
      <c r="P379" s="8"/>
      <c r="Q379" s="7"/>
    </row>
    <row r="380" spans="16:17">
      <c r="P380" s="8"/>
      <c r="Q380" s="7"/>
    </row>
    <row r="381" spans="16:17">
      <c r="P381" s="8"/>
      <c r="Q381" s="7"/>
    </row>
    <row r="382" spans="16:17">
      <c r="P382" s="8"/>
      <c r="Q382" s="7"/>
    </row>
    <row r="383" spans="16:17">
      <c r="P383" s="8"/>
      <c r="Q383" s="7"/>
    </row>
    <row r="384" spans="16:17">
      <c r="P384" s="8"/>
      <c r="Q384" s="7"/>
    </row>
    <row r="385" spans="16:17">
      <c r="P385" s="8"/>
      <c r="Q385" s="7"/>
    </row>
    <row r="386" spans="16:17">
      <c r="P386" s="8"/>
      <c r="Q386" s="7"/>
    </row>
    <row r="387" spans="16:17">
      <c r="P387" s="8"/>
      <c r="Q387" s="7"/>
    </row>
    <row r="388" spans="16:17">
      <c r="P388" s="8"/>
      <c r="Q388" s="7"/>
    </row>
    <row r="389" spans="16:17">
      <c r="P389" s="8"/>
      <c r="Q389" s="7"/>
    </row>
    <row r="390" spans="16:17">
      <c r="P390" s="8"/>
      <c r="Q390" s="7"/>
    </row>
    <row r="391" spans="16:17">
      <c r="P391" s="8"/>
      <c r="Q391" s="7"/>
    </row>
    <row r="392" spans="16:17">
      <c r="P392" s="8"/>
      <c r="Q392" s="7"/>
    </row>
    <row r="393" spans="16:17">
      <c r="P393" s="8"/>
      <c r="Q393" s="7"/>
    </row>
    <row r="394" spans="16:17">
      <c r="P394" s="8"/>
      <c r="Q394" s="7"/>
    </row>
    <row r="395" spans="16:17">
      <c r="P395" s="8"/>
      <c r="Q395" s="7"/>
    </row>
    <row r="396" spans="16:17">
      <c r="P396" s="8"/>
      <c r="Q396" s="7"/>
    </row>
    <row r="397" spans="16:17">
      <c r="P397" s="8"/>
      <c r="Q397" s="7"/>
    </row>
    <row r="398" spans="16:17">
      <c r="P398" s="8"/>
      <c r="Q398" s="7"/>
    </row>
    <row r="399" spans="16:17">
      <c r="P399" s="8"/>
      <c r="Q399" s="7"/>
    </row>
    <row r="400" spans="16:17">
      <c r="P400" s="8"/>
      <c r="Q400" s="7"/>
    </row>
    <row r="401" spans="1:17">
      <c r="P401" s="8"/>
      <c r="Q401" s="7"/>
    </row>
    <row r="402" spans="1:17">
      <c r="P402" s="8"/>
      <c r="Q402" s="7"/>
    </row>
    <row r="403" spans="1:17">
      <c r="P403" s="8"/>
      <c r="Q403" s="7"/>
    </row>
    <row r="404" spans="1:17">
      <c r="P404" s="8"/>
      <c r="Q404" s="7"/>
    </row>
    <row r="405" spans="1:17">
      <c r="P405" s="8"/>
      <c r="Q405" s="7"/>
    </row>
    <row r="406" spans="1:17">
      <c r="P406" s="8"/>
      <c r="Q406" s="7"/>
    </row>
    <row r="407" spans="1:17">
      <c r="P407" s="8"/>
      <c r="Q407" s="7"/>
    </row>
    <row r="408" spans="1:17">
      <c r="P408" s="8"/>
      <c r="Q408" s="7"/>
    </row>
    <row r="409" spans="1:17">
      <c r="P409" s="8"/>
      <c r="Q409" s="7"/>
    </row>
    <row r="410" spans="1:17" s="62" customFormat="1">
      <c r="A410" s="24"/>
      <c r="B410" s="4"/>
      <c r="C410" s="4"/>
      <c r="D410" s="37"/>
      <c r="E410" s="4"/>
      <c r="F410" s="37"/>
      <c r="G410" s="55"/>
      <c r="H410" s="55"/>
      <c r="I410" s="55"/>
      <c r="J410" s="55"/>
      <c r="K410" s="55"/>
      <c r="L410" s="55"/>
      <c r="M410" s="55"/>
      <c r="N410" s="55"/>
      <c r="O410" s="55"/>
      <c r="P410" s="60"/>
      <c r="Q410" s="61"/>
    </row>
    <row r="411" spans="1:17">
      <c r="P411" s="8"/>
      <c r="Q411" s="7"/>
    </row>
    <row r="412" spans="1:17" ht="14.1" customHeight="1">
      <c r="P412" s="8"/>
      <c r="Q412" s="7"/>
    </row>
    <row r="413" spans="1:17">
      <c r="P413" s="8"/>
      <c r="Q413" s="7"/>
    </row>
    <row r="414" spans="1:17">
      <c r="P414" s="8"/>
      <c r="Q414" s="7"/>
    </row>
    <row r="415" spans="1:17">
      <c r="P415" s="8"/>
      <c r="Q415" s="7"/>
    </row>
    <row r="416" spans="1:17">
      <c r="P416" s="8"/>
      <c r="Q416" s="7"/>
    </row>
    <row r="417" spans="1:17">
      <c r="P417" s="8"/>
      <c r="Q417" s="7"/>
    </row>
    <row r="418" spans="1:17">
      <c r="P418" s="8"/>
      <c r="Q418" s="7"/>
    </row>
    <row r="419" spans="1:17">
      <c r="P419" s="8"/>
      <c r="Q419" s="7"/>
    </row>
    <row r="420" spans="1:17" s="62" customFormat="1">
      <c r="A420" s="24"/>
      <c r="B420" s="4"/>
      <c r="C420" s="4"/>
      <c r="D420" s="37"/>
      <c r="E420" s="4"/>
      <c r="F420" s="37"/>
      <c r="G420" s="55"/>
      <c r="H420" s="55"/>
      <c r="I420" s="55"/>
      <c r="J420" s="55"/>
      <c r="K420" s="55"/>
      <c r="L420" s="55"/>
      <c r="M420" s="55"/>
      <c r="N420" s="55"/>
      <c r="O420" s="55"/>
      <c r="P420" s="60"/>
      <c r="Q420" s="61"/>
    </row>
    <row r="421" spans="1:17">
      <c r="P421" s="8"/>
      <c r="Q421" s="7"/>
    </row>
    <row r="422" spans="1:17" s="62" customFormat="1">
      <c r="A422" s="24"/>
      <c r="B422" s="4"/>
      <c r="C422" s="4"/>
      <c r="D422" s="37"/>
      <c r="E422" s="4"/>
      <c r="F422" s="37"/>
      <c r="G422" s="55"/>
      <c r="H422" s="55"/>
      <c r="I422" s="55"/>
      <c r="J422" s="55"/>
      <c r="K422" s="55"/>
      <c r="L422" s="55"/>
      <c r="M422" s="55"/>
      <c r="N422" s="55"/>
      <c r="O422" s="55"/>
      <c r="P422" s="60"/>
      <c r="Q422" s="61"/>
    </row>
    <row r="423" spans="1:17">
      <c r="P423" s="8"/>
      <c r="Q423" s="7"/>
    </row>
    <row r="424" spans="1:17">
      <c r="P424" s="8"/>
      <c r="Q424" s="7"/>
    </row>
    <row r="425" spans="1:17">
      <c r="P425" s="8"/>
      <c r="Q425" s="7"/>
    </row>
    <row r="426" spans="1:17" s="62" customFormat="1">
      <c r="A426" s="24"/>
      <c r="B426" s="4"/>
      <c r="C426" s="4"/>
      <c r="D426" s="37"/>
      <c r="E426" s="4"/>
      <c r="F426" s="37"/>
      <c r="G426" s="55"/>
      <c r="H426" s="55"/>
      <c r="I426" s="55"/>
      <c r="J426" s="55"/>
      <c r="K426" s="55"/>
      <c r="L426" s="55"/>
      <c r="M426" s="55"/>
      <c r="N426" s="55"/>
      <c r="O426" s="55"/>
      <c r="P426" s="60"/>
      <c r="Q426" s="61"/>
    </row>
    <row r="427" spans="1:17">
      <c r="P427" s="8"/>
      <c r="Q427" s="7"/>
    </row>
    <row r="428" spans="1:17" s="62" customFormat="1">
      <c r="A428" s="24"/>
      <c r="B428" s="4"/>
      <c r="C428" s="4"/>
      <c r="D428" s="37"/>
      <c r="E428" s="4"/>
      <c r="F428" s="37"/>
      <c r="G428" s="55"/>
      <c r="H428" s="55"/>
      <c r="I428" s="55"/>
      <c r="J428" s="55"/>
      <c r="K428" s="55"/>
      <c r="L428" s="55"/>
      <c r="M428" s="55"/>
      <c r="N428" s="55"/>
      <c r="O428" s="55"/>
      <c r="P428" s="60"/>
      <c r="Q428" s="61"/>
    </row>
    <row r="429" spans="1:17">
      <c r="P429" s="8"/>
      <c r="Q429" s="7"/>
    </row>
    <row r="430" spans="1:17" s="62" customFormat="1">
      <c r="A430" s="24"/>
      <c r="B430" s="4"/>
      <c r="C430" s="4"/>
      <c r="D430" s="37"/>
      <c r="E430" s="4"/>
      <c r="F430" s="37"/>
      <c r="G430" s="55"/>
      <c r="H430" s="55"/>
      <c r="I430" s="55"/>
      <c r="J430" s="55"/>
      <c r="K430" s="55"/>
      <c r="L430" s="55"/>
      <c r="M430" s="55"/>
      <c r="N430" s="55"/>
      <c r="O430" s="55"/>
      <c r="P430" s="60"/>
      <c r="Q430" s="61"/>
    </row>
    <row r="431" spans="1:17">
      <c r="P431" s="8"/>
      <c r="Q431" s="7"/>
    </row>
    <row r="432" spans="1:17">
      <c r="P432" s="8"/>
      <c r="Q432" s="7"/>
    </row>
    <row r="433" spans="1:17">
      <c r="P433" s="8"/>
      <c r="Q433" s="7"/>
    </row>
    <row r="434" spans="1:17">
      <c r="P434" s="8"/>
      <c r="Q434" s="7"/>
    </row>
    <row r="435" spans="1:17">
      <c r="P435" s="8"/>
      <c r="Q435" s="7"/>
    </row>
    <row r="436" spans="1:17">
      <c r="P436" s="8"/>
      <c r="Q436" s="7"/>
    </row>
    <row r="437" spans="1:17">
      <c r="P437" s="8"/>
      <c r="Q437" s="7"/>
    </row>
    <row r="438" spans="1:17" s="62" customFormat="1">
      <c r="A438" s="24"/>
      <c r="B438" s="4"/>
      <c r="C438" s="4"/>
      <c r="D438" s="37"/>
      <c r="E438" s="4"/>
      <c r="F438" s="37"/>
      <c r="G438" s="55"/>
      <c r="H438" s="55"/>
      <c r="I438" s="55"/>
      <c r="J438" s="55"/>
      <c r="K438" s="55"/>
      <c r="L438" s="55"/>
      <c r="M438" s="55"/>
      <c r="N438" s="55"/>
      <c r="O438" s="55"/>
      <c r="P438" s="60"/>
      <c r="Q438" s="61"/>
    </row>
    <row r="439" spans="1:17">
      <c r="P439" s="8"/>
      <c r="Q439" s="7"/>
    </row>
    <row r="440" spans="1:17">
      <c r="P440" s="8"/>
      <c r="Q440" s="7"/>
    </row>
    <row r="441" spans="1:17">
      <c r="P441" s="8"/>
      <c r="Q441" s="7"/>
    </row>
    <row r="442" spans="1:17">
      <c r="P442" s="8"/>
      <c r="Q442" s="7"/>
    </row>
    <row r="443" spans="1:17">
      <c r="P443" s="8"/>
      <c r="Q443" s="7"/>
    </row>
    <row r="444" spans="1:17">
      <c r="P444" s="8"/>
      <c r="Q444" s="7"/>
    </row>
    <row r="445" spans="1:17">
      <c r="P445" s="8"/>
      <c r="Q445" s="7"/>
    </row>
    <row r="446" spans="1:17">
      <c r="P446" s="8"/>
      <c r="Q446" s="7"/>
    </row>
    <row r="447" spans="1:17">
      <c r="P447" s="8"/>
      <c r="Q447" s="7"/>
    </row>
    <row r="448" spans="1:17">
      <c r="P448" s="8"/>
      <c r="Q448" s="7"/>
    </row>
    <row r="449" spans="1:17">
      <c r="P449" s="8"/>
      <c r="Q449" s="7"/>
    </row>
    <row r="450" spans="1:17" s="62" customFormat="1">
      <c r="A450" s="24"/>
      <c r="B450" s="4"/>
      <c r="C450" s="4"/>
      <c r="D450" s="37"/>
      <c r="E450" s="4"/>
      <c r="F450" s="37"/>
      <c r="G450" s="55"/>
      <c r="H450" s="55"/>
      <c r="I450" s="55"/>
      <c r="J450" s="55"/>
      <c r="K450" s="55"/>
      <c r="L450" s="55"/>
      <c r="M450" s="55"/>
      <c r="N450" s="55"/>
      <c r="O450" s="55"/>
      <c r="P450" s="60"/>
      <c r="Q450" s="61"/>
    </row>
    <row r="451" spans="1:17">
      <c r="P451" s="8"/>
      <c r="Q451" s="7"/>
    </row>
    <row r="452" spans="1:17" s="62" customFormat="1">
      <c r="A452" s="24"/>
      <c r="B452" s="4"/>
      <c r="C452" s="4"/>
      <c r="D452" s="37"/>
      <c r="E452" s="4"/>
      <c r="F452" s="37"/>
      <c r="G452" s="55"/>
      <c r="H452" s="55"/>
      <c r="I452" s="55"/>
      <c r="J452" s="55"/>
      <c r="K452" s="55"/>
      <c r="L452" s="55"/>
      <c r="M452" s="55"/>
      <c r="N452" s="55"/>
      <c r="O452" s="55"/>
      <c r="P452" s="60"/>
      <c r="Q452" s="61"/>
    </row>
    <row r="453" spans="1:17">
      <c r="P453" s="8"/>
      <c r="Q453" s="7"/>
    </row>
    <row r="454" spans="1:17" s="62" customFormat="1">
      <c r="A454" s="24"/>
      <c r="B454" s="4"/>
      <c r="C454" s="4"/>
      <c r="D454" s="37"/>
      <c r="E454" s="4"/>
      <c r="F454" s="37"/>
      <c r="G454" s="55"/>
      <c r="H454" s="55"/>
      <c r="I454" s="55"/>
      <c r="J454" s="55"/>
      <c r="K454" s="55"/>
      <c r="L454" s="55"/>
      <c r="M454" s="55"/>
      <c r="N454" s="55"/>
      <c r="O454" s="55"/>
      <c r="P454" s="60"/>
      <c r="Q454" s="61"/>
    </row>
    <row r="455" spans="1:17">
      <c r="P455" s="8"/>
      <c r="Q455" s="7"/>
    </row>
    <row r="456" spans="1:17" s="62" customFormat="1">
      <c r="A456" s="24"/>
      <c r="B456" s="4"/>
      <c r="C456" s="4"/>
      <c r="D456" s="37"/>
      <c r="E456" s="4"/>
      <c r="F456" s="37"/>
      <c r="G456" s="55"/>
      <c r="H456" s="55"/>
      <c r="I456" s="55"/>
      <c r="J456" s="55"/>
      <c r="K456" s="55"/>
      <c r="L456" s="55"/>
      <c r="M456" s="55"/>
      <c r="N456" s="55"/>
      <c r="O456" s="55"/>
      <c r="P456" s="60"/>
      <c r="Q456" s="61"/>
    </row>
    <row r="457" spans="1:17">
      <c r="P457" s="8"/>
      <c r="Q457" s="7"/>
    </row>
    <row r="458" spans="1:17" s="62" customFormat="1">
      <c r="A458" s="24"/>
      <c r="B458" s="4"/>
      <c r="C458" s="4"/>
      <c r="D458" s="37"/>
      <c r="E458" s="4"/>
      <c r="F458" s="37"/>
      <c r="G458" s="55"/>
      <c r="H458" s="55"/>
      <c r="I458" s="55"/>
      <c r="J458" s="55"/>
      <c r="K458" s="55"/>
      <c r="L458" s="55"/>
      <c r="M458" s="55"/>
      <c r="N458" s="55"/>
      <c r="O458" s="55"/>
      <c r="P458" s="60"/>
      <c r="Q458" s="61"/>
    </row>
    <row r="459" spans="1:17">
      <c r="P459" s="8"/>
      <c r="Q459" s="7"/>
    </row>
    <row r="460" spans="1:17">
      <c r="P460" s="8"/>
      <c r="Q460" s="7"/>
    </row>
    <row r="461" spans="1:17">
      <c r="P461" s="8"/>
      <c r="Q461" s="7"/>
    </row>
    <row r="462" spans="1:17" s="62" customFormat="1">
      <c r="A462" s="24"/>
      <c r="B462" s="4"/>
      <c r="C462" s="4"/>
      <c r="D462" s="37"/>
      <c r="E462" s="4"/>
      <c r="F462" s="37"/>
      <c r="G462" s="55"/>
      <c r="H462" s="55"/>
      <c r="I462" s="55"/>
      <c r="J462" s="55"/>
      <c r="K462" s="55"/>
      <c r="L462" s="55"/>
      <c r="M462" s="55"/>
      <c r="N462" s="55"/>
      <c r="O462" s="55"/>
      <c r="P462" s="60"/>
      <c r="Q462" s="61"/>
    </row>
    <row r="463" spans="1:17">
      <c r="P463" s="8"/>
      <c r="Q463" s="7"/>
    </row>
    <row r="464" spans="1:17">
      <c r="P464" s="8"/>
      <c r="Q464" s="7"/>
    </row>
    <row r="465" spans="1:17">
      <c r="P465" s="8"/>
      <c r="Q465" s="7"/>
    </row>
    <row r="466" spans="1:17" s="62" customFormat="1">
      <c r="A466" s="24"/>
      <c r="B466" s="4"/>
      <c r="C466" s="4"/>
      <c r="D466" s="37"/>
      <c r="E466" s="4"/>
      <c r="F466" s="37"/>
      <c r="G466" s="55"/>
      <c r="H466" s="55"/>
      <c r="I466" s="55"/>
      <c r="J466" s="55"/>
      <c r="K466" s="55"/>
      <c r="L466" s="55"/>
      <c r="M466" s="55"/>
      <c r="N466" s="55"/>
      <c r="O466" s="55"/>
      <c r="P466" s="60"/>
      <c r="Q466" s="61"/>
    </row>
    <row r="467" spans="1:17">
      <c r="P467" s="8"/>
      <c r="Q467" s="7"/>
    </row>
    <row r="468" spans="1:17">
      <c r="P468" s="8"/>
      <c r="Q468" s="7"/>
    </row>
    <row r="469" spans="1:17">
      <c r="P469" s="8"/>
      <c r="Q469" s="7"/>
    </row>
    <row r="470" spans="1:17" s="62" customFormat="1">
      <c r="A470" s="24"/>
      <c r="B470" s="4"/>
      <c r="C470" s="4"/>
      <c r="D470" s="37"/>
      <c r="E470" s="4"/>
      <c r="F470" s="37"/>
      <c r="G470" s="55"/>
      <c r="H470" s="55"/>
      <c r="I470" s="55"/>
      <c r="J470" s="55"/>
      <c r="K470" s="55"/>
      <c r="L470" s="55"/>
      <c r="M470" s="55"/>
      <c r="N470" s="55"/>
      <c r="O470" s="55"/>
      <c r="P470" s="60"/>
      <c r="Q470" s="61"/>
    </row>
    <row r="471" spans="1:17">
      <c r="P471" s="8"/>
      <c r="Q471" s="7"/>
    </row>
    <row r="472" spans="1:17" s="62" customFormat="1">
      <c r="A472" s="24"/>
      <c r="B472" s="4"/>
      <c r="C472" s="4"/>
      <c r="D472" s="37"/>
      <c r="E472" s="4"/>
      <c r="F472" s="37"/>
      <c r="G472" s="55"/>
      <c r="H472" s="55"/>
      <c r="I472" s="55"/>
      <c r="J472" s="55"/>
      <c r="K472" s="55"/>
      <c r="L472" s="55"/>
      <c r="M472" s="55"/>
      <c r="N472" s="55"/>
      <c r="O472" s="55"/>
      <c r="P472" s="60"/>
      <c r="Q472" s="61"/>
    </row>
    <row r="473" spans="1:17">
      <c r="P473" s="8"/>
      <c r="Q473" s="7"/>
    </row>
    <row r="474" spans="1:17" s="62" customFormat="1">
      <c r="A474" s="24"/>
      <c r="B474" s="4"/>
      <c r="C474" s="4"/>
      <c r="D474" s="37"/>
      <c r="E474" s="4"/>
      <c r="F474" s="37"/>
      <c r="G474" s="55"/>
      <c r="H474" s="55"/>
      <c r="I474" s="55"/>
      <c r="J474" s="55"/>
      <c r="K474" s="55"/>
      <c r="L474" s="55"/>
      <c r="M474" s="55"/>
      <c r="N474" s="55"/>
      <c r="O474" s="55"/>
      <c r="P474" s="60"/>
      <c r="Q474" s="61"/>
    </row>
    <row r="475" spans="1:17">
      <c r="P475" s="8"/>
      <c r="Q475" s="7"/>
    </row>
    <row r="476" spans="1:17">
      <c r="P476" s="8"/>
      <c r="Q476" s="7"/>
    </row>
    <row r="477" spans="1:17">
      <c r="P477" s="8"/>
      <c r="Q477" s="7"/>
    </row>
    <row r="478" spans="1:17">
      <c r="P478" s="8"/>
      <c r="Q478" s="7"/>
    </row>
    <row r="479" spans="1:17">
      <c r="P479" s="8"/>
      <c r="Q479" s="7"/>
    </row>
    <row r="480" spans="1:17">
      <c r="P480" s="8"/>
      <c r="Q480" s="7"/>
    </row>
    <row r="481" spans="1:17">
      <c r="P481" s="8"/>
      <c r="Q481" s="7"/>
    </row>
    <row r="482" spans="1:17">
      <c r="P482" s="8"/>
      <c r="Q482" s="7"/>
    </row>
    <row r="483" spans="1:17">
      <c r="P483" s="8"/>
      <c r="Q483" s="7"/>
    </row>
    <row r="484" spans="1:17" s="62" customFormat="1">
      <c r="A484" s="24"/>
      <c r="B484" s="4"/>
      <c r="C484" s="4"/>
      <c r="D484" s="37"/>
      <c r="E484" s="4"/>
      <c r="F484" s="37"/>
      <c r="G484" s="55"/>
      <c r="H484" s="55"/>
      <c r="I484" s="55"/>
      <c r="J484" s="55"/>
      <c r="K484" s="55"/>
      <c r="L484" s="55"/>
      <c r="M484" s="55"/>
      <c r="N484" s="55"/>
      <c r="O484" s="55"/>
      <c r="P484" s="60"/>
      <c r="Q484" s="61"/>
    </row>
    <row r="485" spans="1:17">
      <c r="P485" s="8"/>
      <c r="Q485" s="7"/>
    </row>
    <row r="486" spans="1:17">
      <c r="P486" s="8"/>
      <c r="Q486" s="7"/>
    </row>
    <row r="487" spans="1:17">
      <c r="P487" s="8"/>
      <c r="Q487" s="7"/>
    </row>
    <row r="488" spans="1:17">
      <c r="P488" s="8"/>
      <c r="Q488" s="7"/>
    </row>
    <row r="489" spans="1:17">
      <c r="P489" s="8"/>
      <c r="Q489" s="7"/>
    </row>
    <row r="490" spans="1:17">
      <c r="P490" s="8"/>
      <c r="Q490" s="7"/>
    </row>
    <row r="491" spans="1:17">
      <c r="P491" s="8"/>
      <c r="Q491" s="7"/>
    </row>
    <row r="492" spans="1:17">
      <c r="P492" s="8"/>
      <c r="Q492" s="7"/>
    </row>
    <row r="493" spans="1:17">
      <c r="P493" s="8"/>
      <c r="Q493" s="7"/>
    </row>
    <row r="494" spans="1:17">
      <c r="P494" s="8"/>
      <c r="Q494" s="7"/>
    </row>
    <row r="495" spans="1:17">
      <c r="P495" s="8"/>
      <c r="Q495" s="7"/>
    </row>
    <row r="496" spans="1:17" s="62" customFormat="1">
      <c r="A496" s="24"/>
      <c r="B496" s="4"/>
      <c r="C496" s="4"/>
      <c r="D496" s="37"/>
      <c r="E496" s="4"/>
      <c r="F496" s="37"/>
      <c r="G496" s="55"/>
      <c r="H496" s="55"/>
      <c r="I496" s="55"/>
      <c r="J496" s="55"/>
      <c r="K496" s="55"/>
      <c r="L496" s="55"/>
      <c r="M496" s="55"/>
      <c r="N496" s="55"/>
      <c r="O496" s="55"/>
      <c r="P496" s="60"/>
      <c r="Q496" s="61"/>
    </row>
    <row r="497" spans="1:17">
      <c r="P497" s="8"/>
      <c r="Q497" s="7"/>
    </row>
    <row r="498" spans="1:17" s="62" customFormat="1">
      <c r="A498" s="24"/>
      <c r="B498" s="4"/>
      <c r="C498" s="4"/>
      <c r="D498" s="37"/>
      <c r="E498" s="4"/>
      <c r="F498" s="37"/>
      <c r="G498" s="55"/>
      <c r="H498" s="55"/>
      <c r="I498" s="55"/>
      <c r="J498" s="55"/>
      <c r="K498" s="55"/>
      <c r="L498" s="55"/>
      <c r="M498" s="55"/>
      <c r="N498" s="55"/>
      <c r="O498" s="55"/>
      <c r="P498" s="60"/>
      <c r="Q498" s="61"/>
    </row>
    <row r="499" spans="1:17">
      <c r="P499" s="8"/>
      <c r="Q499" s="7"/>
    </row>
    <row r="500" spans="1:17" s="62" customFormat="1">
      <c r="A500" s="24"/>
      <c r="B500" s="4"/>
      <c r="C500" s="4"/>
      <c r="D500" s="37"/>
      <c r="E500" s="4"/>
      <c r="F500" s="37"/>
      <c r="G500" s="55"/>
      <c r="H500" s="55"/>
      <c r="I500" s="55"/>
      <c r="J500" s="55"/>
      <c r="K500" s="55"/>
      <c r="L500" s="55"/>
      <c r="M500" s="55"/>
      <c r="N500" s="55"/>
      <c r="O500" s="55"/>
      <c r="P500" s="60"/>
      <c r="Q500" s="61"/>
    </row>
    <row r="501" spans="1:17">
      <c r="P501" s="8"/>
      <c r="Q501" s="7"/>
    </row>
    <row r="502" spans="1:17" s="62" customFormat="1">
      <c r="A502" s="24"/>
      <c r="B502" s="4"/>
      <c r="C502" s="4"/>
      <c r="D502" s="37"/>
      <c r="E502" s="4"/>
      <c r="F502" s="37"/>
      <c r="G502" s="55"/>
      <c r="H502" s="55"/>
      <c r="I502" s="55"/>
      <c r="J502" s="55"/>
      <c r="K502" s="55"/>
      <c r="L502" s="55"/>
      <c r="M502" s="55"/>
      <c r="N502" s="55"/>
      <c r="O502" s="55"/>
      <c r="P502" s="60"/>
      <c r="Q502" s="61"/>
    </row>
    <row r="503" spans="1:17">
      <c r="P503" s="8"/>
      <c r="Q503" s="7"/>
    </row>
    <row r="504" spans="1:17">
      <c r="P504" s="8"/>
      <c r="Q504" s="7"/>
    </row>
    <row r="505" spans="1:17">
      <c r="P505" s="8"/>
      <c r="Q505" s="7"/>
    </row>
    <row r="506" spans="1:17">
      <c r="P506" s="8"/>
      <c r="Q506" s="7"/>
    </row>
    <row r="507" spans="1:17">
      <c r="P507" s="8"/>
      <c r="Q507" s="7"/>
    </row>
    <row r="508" spans="1:17">
      <c r="P508" s="8"/>
      <c r="Q508" s="7"/>
    </row>
    <row r="509" spans="1:17">
      <c r="P509" s="8"/>
      <c r="Q509" s="7"/>
    </row>
    <row r="510" spans="1:17">
      <c r="P510" s="8"/>
      <c r="Q510" s="7"/>
    </row>
    <row r="511" spans="1:17">
      <c r="P511" s="8"/>
      <c r="Q511" s="7"/>
    </row>
    <row r="512" spans="1:17">
      <c r="P512" s="8"/>
      <c r="Q512" s="7"/>
    </row>
    <row r="513" spans="1:17">
      <c r="P513" s="8"/>
      <c r="Q513" s="7"/>
    </row>
    <row r="514" spans="1:17">
      <c r="P514" s="8"/>
      <c r="Q514" s="7"/>
    </row>
    <row r="515" spans="1:17">
      <c r="P515" s="8"/>
      <c r="Q515" s="7"/>
    </row>
    <row r="516" spans="1:17" s="62" customFormat="1">
      <c r="A516" s="24"/>
      <c r="B516" s="4"/>
      <c r="C516" s="4"/>
      <c r="D516" s="37"/>
      <c r="E516" s="4"/>
      <c r="F516" s="37"/>
      <c r="G516" s="55"/>
      <c r="H516" s="55"/>
      <c r="I516" s="55"/>
      <c r="J516" s="55"/>
      <c r="K516" s="55"/>
      <c r="L516" s="55"/>
      <c r="M516" s="55"/>
      <c r="N516" s="55"/>
      <c r="O516" s="55"/>
      <c r="P516" s="60"/>
      <c r="Q516" s="61"/>
    </row>
    <row r="517" spans="1:17">
      <c r="P517" s="8"/>
      <c r="Q517" s="7"/>
    </row>
    <row r="518" spans="1:17" s="62" customFormat="1">
      <c r="A518" s="24"/>
      <c r="B518" s="4"/>
      <c r="C518" s="4"/>
      <c r="D518" s="37"/>
      <c r="E518" s="4"/>
      <c r="F518" s="37"/>
      <c r="G518" s="55"/>
      <c r="H518" s="55"/>
      <c r="I518" s="55"/>
      <c r="J518" s="55"/>
      <c r="K518" s="55"/>
      <c r="L518" s="55"/>
      <c r="M518" s="55"/>
      <c r="N518" s="55"/>
      <c r="O518" s="55"/>
      <c r="P518" s="60"/>
      <c r="Q518" s="61"/>
    </row>
    <row r="519" spans="1:17">
      <c r="P519" s="8"/>
      <c r="Q519" s="7"/>
    </row>
    <row r="520" spans="1:17">
      <c r="P520" s="8"/>
      <c r="Q520" s="7"/>
    </row>
    <row r="521" spans="1:17">
      <c r="P521" s="8"/>
      <c r="Q521" s="7"/>
    </row>
    <row r="522" spans="1:17" s="62" customFormat="1">
      <c r="A522" s="24"/>
      <c r="B522" s="4"/>
      <c r="C522" s="4"/>
      <c r="D522" s="37"/>
      <c r="E522" s="4"/>
      <c r="F522" s="37"/>
      <c r="G522" s="55"/>
      <c r="H522" s="55"/>
      <c r="I522" s="55"/>
      <c r="J522" s="55"/>
      <c r="K522" s="55"/>
      <c r="L522" s="55"/>
      <c r="M522" s="55"/>
      <c r="N522" s="55"/>
      <c r="O522" s="55"/>
      <c r="P522" s="60"/>
      <c r="Q522" s="61"/>
    </row>
    <row r="523" spans="1:17">
      <c r="P523" s="8"/>
      <c r="Q523" s="7"/>
    </row>
    <row r="524" spans="1:17" s="62" customFormat="1">
      <c r="A524" s="24"/>
      <c r="B524" s="4"/>
      <c r="C524" s="4"/>
      <c r="D524" s="37"/>
      <c r="E524" s="4"/>
      <c r="F524" s="37"/>
      <c r="G524" s="55"/>
      <c r="H524" s="55"/>
      <c r="I524" s="55"/>
      <c r="J524" s="55"/>
      <c r="K524" s="55"/>
      <c r="L524" s="55"/>
      <c r="M524" s="55"/>
      <c r="N524" s="55"/>
      <c r="O524" s="55"/>
      <c r="P524" s="60"/>
      <c r="Q524" s="61"/>
    </row>
    <row r="525" spans="1:17">
      <c r="P525" s="8"/>
      <c r="Q525" s="7"/>
    </row>
    <row r="526" spans="1:17">
      <c r="P526" s="8"/>
      <c r="Q526" s="7"/>
    </row>
    <row r="527" spans="1:17">
      <c r="P527" s="8"/>
      <c r="Q527" s="7"/>
    </row>
    <row r="528" spans="1:17" s="62" customFormat="1">
      <c r="A528" s="24"/>
      <c r="B528" s="4"/>
      <c r="C528" s="4"/>
      <c r="D528" s="37"/>
      <c r="E528" s="4"/>
      <c r="F528" s="37"/>
      <c r="G528" s="55"/>
      <c r="H528" s="55"/>
      <c r="I528" s="55"/>
      <c r="J528" s="55"/>
      <c r="K528" s="55"/>
      <c r="L528" s="55"/>
      <c r="M528" s="55"/>
      <c r="N528" s="55"/>
      <c r="O528" s="55"/>
      <c r="P528" s="60"/>
      <c r="Q528" s="61"/>
    </row>
    <row r="529" spans="1:17">
      <c r="P529" s="8"/>
      <c r="Q529" s="7"/>
    </row>
    <row r="530" spans="1:17" s="62" customFormat="1">
      <c r="A530" s="24"/>
      <c r="B530" s="4"/>
      <c r="C530" s="4"/>
      <c r="D530" s="37"/>
      <c r="E530" s="4"/>
      <c r="F530" s="37"/>
      <c r="G530" s="55"/>
      <c r="H530" s="55"/>
      <c r="I530" s="55"/>
      <c r="J530" s="55"/>
      <c r="K530" s="55"/>
      <c r="L530" s="55"/>
      <c r="M530" s="55"/>
      <c r="N530" s="55"/>
      <c r="O530" s="55"/>
      <c r="P530" s="60"/>
      <c r="Q530" s="61"/>
    </row>
    <row r="531" spans="1:17">
      <c r="P531" s="8"/>
      <c r="Q531" s="7"/>
    </row>
    <row r="532" spans="1:17">
      <c r="P532" s="8"/>
      <c r="Q532" s="7"/>
    </row>
    <row r="533" spans="1:17">
      <c r="P533" s="8"/>
      <c r="Q533" s="7"/>
    </row>
    <row r="534" spans="1:17">
      <c r="P534" s="8"/>
      <c r="Q534" s="7"/>
    </row>
    <row r="535" spans="1:17">
      <c r="P535" s="8"/>
      <c r="Q535" s="7"/>
    </row>
    <row r="536" spans="1:17">
      <c r="P536" s="8"/>
      <c r="Q536" s="7"/>
    </row>
    <row r="537" spans="1:17">
      <c r="P537" s="8"/>
      <c r="Q537" s="7"/>
    </row>
    <row r="538" spans="1:17">
      <c r="P538" s="8"/>
      <c r="Q538" s="7"/>
    </row>
    <row r="539" spans="1:17">
      <c r="P539" s="8"/>
      <c r="Q539" s="7"/>
    </row>
    <row r="540" spans="1:17">
      <c r="P540" s="8"/>
      <c r="Q540" s="7"/>
    </row>
    <row r="541" spans="1:17">
      <c r="P541" s="8"/>
      <c r="Q541" s="7"/>
    </row>
    <row r="542" spans="1:17">
      <c r="P542" s="8"/>
      <c r="Q542" s="7"/>
    </row>
    <row r="543" spans="1:17">
      <c r="P543" s="8"/>
      <c r="Q543" s="7"/>
    </row>
    <row r="544" spans="1:17">
      <c r="P544" s="8"/>
      <c r="Q544" s="7"/>
    </row>
    <row r="545" spans="1:17" customFormat="1">
      <c r="A545" s="24"/>
      <c r="B545" s="4"/>
      <c r="C545" s="4"/>
      <c r="D545" s="37"/>
      <c r="E545" s="4"/>
      <c r="F545" s="37"/>
      <c r="G545" s="55"/>
      <c r="H545" s="55"/>
      <c r="I545" s="55"/>
      <c r="J545" s="55"/>
      <c r="K545" s="55"/>
      <c r="L545" s="55"/>
      <c r="M545" s="55"/>
      <c r="N545" s="55"/>
      <c r="O545" s="55"/>
      <c r="P545" s="5"/>
      <c r="Q545" s="5"/>
    </row>
    <row r="546" spans="1:17" customFormat="1">
      <c r="A546" s="24"/>
      <c r="B546" s="4"/>
      <c r="C546" s="4"/>
      <c r="D546" s="37"/>
      <c r="E546" s="4"/>
      <c r="F546" s="37"/>
      <c r="G546" s="55"/>
      <c r="H546" s="55"/>
      <c r="I546" s="55"/>
      <c r="J546" s="55"/>
      <c r="K546" s="55"/>
      <c r="L546" s="55"/>
      <c r="M546" s="55"/>
      <c r="N546" s="55"/>
      <c r="O546" s="55"/>
      <c r="P546" s="5"/>
      <c r="Q546" s="5"/>
    </row>
    <row r="547" spans="1:17" customFormat="1">
      <c r="A547" s="24"/>
      <c r="B547" s="4"/>
      <c r="C547" s="4"/>
      <c r="D547" s="37"/>
      <c r="E547" s="4"/>
      <c r="F547" s="37"/>
      <c r="G547" s="55"/>
      <c r="H547" s="55"/>
      <c r="I547" s="55"/>
      <c r="J547" s="55"/>
      <c r="K547" s="55"/>
      <c r="L547" s="55"/>
      <c r="M547" s="55"/>
      <c r="N547" s="55"/>
      <c r="O547" s="55"/>
      <c r="P547" s="5"/>
      <c r="Q547" s="5"/>
    </row>
    <row r="548" spans="1:17">
      <c r="P548" s="8"/>
      <c r="Q548" s="7"/>
    </row>
    <row r="549" spans="1:17">
      <c r="P549" s="8"/>
      <c r="Q549" s="7"/>
    </row>
    <row r="550" spans="1:17">
      <c r="P550" s="8"/>
      <c r="Q550" s="7"/>
    </row>
    <row r="551" spans="1:17">
      <c r="P551" s="8"/>
      <c r="Q551" s="7"/>
    </row>
    <row r="552" spans="1:17">
      <c r="P552" s="8"/>
      <c r="Q552" s="7"/>
    </row>
    <row r="553" spans="1:17">
      <c r="P553" s="8"/>
      <c r="Q553" s="7"/>
    </row>
    <row r="554" spans="1:17">
      <c r="P554" s="8"/>
      <c r="Q554" s="7"/>
    </row>
    <row r="555" spans="1:17">
      <c r="P555" s="8"/>
      <c r="Q555" s="7"/>
    </row>
    <row r="556" spans="1:17">
      <c r="P556" s="8"/>
      <c r="Q556" s="7"/>
    </row>
    <row r="557" spans="1:17">
      <c r="P557" s="8"/>
      <c r="Q557" s="7"/>
    </row>
    <row r="558" spans="1:17">
      <c r="P558" s="8"/>
      <c r="Q558" s="7"/>
    </row>
    <row r="559" spans="1:17">
      <c r="P559" s="8"/>
      <c r="Q559" s="7"/>
    </row>
    <row r="560" spans="1:17">
      <c r="P560" s="8"/>
      <c r="Q560" s="7"/>
    </row>
    <row r="561" spans="16:17">
      <c r="P561" s="8"/>
      <c r="Q561" s="7"/>
    </row>
    <row r="562" spans="16:17">
      <c r="P562" s="8"/>
      <c r="Q562" s="7"/>
    </row>
    <row r="563" spans="16:17">
      <c r="P563" s="8"/>
      <c r="Q563" s="7"/>
    </row>
    <row r="564" spans="16:17">
      <c r="P564" s="8"/>
      <c r="Q564" s="7"/>
    </row>
    <row r="565" spans="16:17">
      <c r="P565" s="8"/>
      <c r="Q565" s="7"/>
    </row>
    <row r="566" spans="16:17">
      <c r="P566" s="8"/>
      <c r="Q566" s="7"/>
    </row>
    <row r="567" spans="16:17">
      <c r="P567" s="8"/>
      <c r="Q567" s="7"/>
    </row>
    <row r="568" spans="16:17">
      <c r="P568" s="8"/>
      <c r="Q568" s="7"/>
    </row>
    <row r="569" spans="16:17">
      <c r="P569" s="8"/>
      <c r="Q569" s="7"/>
    </row>
    <row r="570" spans="16:17">
      <c r="P570" s="8"/>
      <c r="Q570" s="7"/>
    </row>
    <row r="571" spans="16:17">
      <c r="P571" s="8"/>
      <c r="Q571" s="7"/>
    </row>
    <row r="572" spans="16:17">
      <c r="P572" s="8"/>
      <c r="Q572" s="7"/>
    </row>
    <row r="573" spans="16:17">
      <c r="P573" s="8"/>
      <c r="Q573" s="7"/>
    </row>
    <row r="574" spans="16:17">
      <c r="P574" s="8"/>
      <c r="Q574" s="7"/>
    </row>
    <row r="575" spans="16:17">
      <c r="P575" s="8"/>
      <c r="Q575" s="7"/>
    </row>
    <row r="576" spans="16:17">
      <c r="P576" s="8"/>
      <c r="Q576" s="7"/>
    </row>
    <row r="577" spans="16:17">
      <c r="P577" s="8"/>
      <c r="Q577" s="7"/>
    </row>
    <row r="578" spans="16:17">
      <c r="P578" s="8"/>
      <c r="Q578" s="7"/>
    </row>
    <row r="579" spans="16:17">
      <c r="P579" s="8"/>
      <c r="Q579" s="7"/>
    </row>
    <row r="580" spans="16:17">
      <c r="P580" s="8"/>
      <c r="Q580" s="7"/>
    </row>
    <row r="581" spans="16:17">
      <c r="P581" s="8"/>
      <c r="Q581" s="7"/>
    </row>
    <row r="582" spans="16:17">
      <c r="P582" s="8"/>
      <c r="Q582" s="7"/>
    </row>
    <row r="583" spans="16:17">
      <c r="P583" s="8"/>
      <c r="Q583" s="7"/>
    </row>
    <row r="584" spans="16:17">
      <c r="P584" s="8"/>
      <c r="Q584" s="7"/>
    </row>
    <row r="585" spans="16:17">
      <c r="P585" s="8"/>
      <c r="Q585" s="7"/>
    </row>
    <row r="586" spans="16:17">
      <c r="P586" s="8"/>
      <c r="Q586" s="7"/>
    </row>
    <row r="587" spans="16:17">
      <c r="P587" s="8"/>
      <c r="Q587" s="7"/>
    </row>
    <row r="588" spans="16:17">
      <c r="P588" s="8"/>
      <c r="Q588" s="7"/>
    </row>
    <row r="589" spans="16:17">
      <c r="P589" s="8"/>
      <c r="Q589" s="7"/>
    </row>
    <row r="590" spans="16:17">
      <c r="P590" s="8"/>
      <c r="Q590" s="7"/>
    </row>
    <row r="591" spans="16:17">
      <c r="P591" s="8"/>
      <c r="Q591" s="7"/>
    </row>
    <row r="592" spans="16:17">
      <c r="P592" s="8"/>
      <c r="Q592" s="7"/>
    </row>
    <row r="593" spans="16:17">
      <c r="P593" s="8"/>
      <c r="Q593" s="7"/>
    </row>
    <row r="594" spans="16:17">
      <c r="P594" s="8"/>
      <c r="Q594" s="7"/>
    </row>
    <row r="595" spans="16:17">
      <c r="P595" s="8"/>
      <c r="Q595" s="7"/>
    </row>
    <row r="596" spans="16:17">
      <c r="P596" s="8"/>
      <c r="Q596" s="7"/>
    </row>
    <row r="597" spans="16:17">
      <c r="P597" s="8"/>
      <c r="Q597" s="7"/>
    </row>
    <row r="598" spans="16:17">
      <c r="P598" s="8"/>
      <c r="Q598" s="7"/>
    </row>
    <row r="599" spans="16:17">
      <c r="P599" s="8"/>
      <c r="Q599" s="7"/>
    </row>
    <row r="600" spans="16:17">
      <c r="P600" s="8"/>
      <c r="Q600" s="7"/>
    </row>
    <row r="601" spans="16:17">
      <c r="P601" s="8"/>
      <c r="Q601" s="7"/>
    </row>
    <row r="602" spans="16:17">
      <c r="P602" s="8"/>
      <c r="Q602" s="7"/>
    </row>
    <row r="603" spans="16:17">
      <c r="P603" s="8"/>
      <c r="Q603" s="7"/>
    </row>
    <row r="604" spans="16:17">
      <c r="P604" s="8"/>
      <c r="Q604" s="7"/>
    </row>
    <row r="605" spans="16:17">
      <c r="P605" s="8"/>
      <c r="Q605" s="7"/>
    </row>
    <row r="606" spans="16:17">
      <c r="P606" s="8"/>
      <c r="Q606" s="7"/>
    </row>
    <row r="607" spans="16:17">
      <c r="P607" s="8"/>
      <c r="Q607" s="7"/>
    </row>
    <row r="608" spans="16:17">
      <c r="P608" s="8"/>
      <c r="Q608" s="7"/>
    </row>
    <row r="609" spans="16:17">
      <c r="P609" s="8"/>
      <c r="Q609" s="7"/>
    </row>
    <row r="610" spans="16:17">
      <c r="P610" s="8"/>
      <c r="Q610" s="7"/>
    </row>
    <row r="611" spans="16:17">
      <c r="P611" s="8"/>
      <c r="Q611" s="7"/>
    </row>
    <row r="612" spans="16:17">
      <c r="P612" s="8"/>
      <c r="Q612" s="7"/>
    </row>
    <row r="613" spans="16:17">
      <c r="P613" s="8"/>
      <c r="Q613" s="7"/>
    </row>
    <row r="614" spans="16:17">
      <c r="P614" s="8"/>
      <c r="Q614" s="7"/>
    </row>
    <row r="615" spans="16:17">
      <c r="P615" s="8"/>
      <c r="Q615" s="7"/>
    </row>
    <row r="616" spans="16:17">
      <c r="P616" s="8"/>
      <c r="Q616" s="7"/>
    </row>
    <row r="617" spans="16:17">
      <c r="P617" s="8"/>
      <c r="Q617" s="7"/>
    </row>
    <row r="618" spans="16:17">
      <c r="P618" s="8"/>
      <c r="Q618" s="7"/>
    </row>
    <row r="619" spans="16:17">
      <c r="P619" s="8"/>
      <c r="Q619" s="7"/>
    </row>
    <row r="620" spans="16:17">
      <c r="P620" s="8"/>
      <c r="Q620" s="7"/>
    </row>
    <row r="621" spans="16:17">
      <c r="P621" s="8"/>
      <c r="Q621" s="7"/>
    </row>
    <row r="622" spans="16:17">
      <c r="P622" s="8"/>
      <c r="Q622" s="7"/>
    </row>
    <row r="623" spans="16:17">
      <c r="P623" s="8"/>
      <c r="Q623" s="7"/>
    </row>
    <row r="624" spans="16:17">
      <c r="P624" s="8"/>
      <c r="Q624" s="7"/>
    </row>
    <row r="625" spans="16:17">
      <c r="P625" s="8"/>
      <c r="Q625" s="7"/>
    </row>
    <row r="626" spans="16:17">
      <c r="P626" s="8"/>
      <c r="Q626" s="7"/>
    </row>
    <row r="627" spans="16:17">
      <c r="P627" s="8"/>
      <c r="Q627" s="7"/>
    </row>
    <row r="628" spans="16:17">
      <c r="P628" s="8"/>
      <c r="Q628" s="7"/>
    </row>
    <row r="629" spans="16:17">
      <c r="P629" s="8"/>
      <c r="Q629" s="7"/>
    </row>
    <row r="630" spans="16:17">
      <c r="P630" s="8"/>
      <c r="Q630" s="7"/>
    </row>
    <row r="631" spans="16:17">
      <c r="P631" s="8"/>
      <c r="Q631" s="7"/>
    </row>
    <row r="632" spans="16:17">
      <c r="P632" s="8"/>
      <c r="Q632" s="7"/>
    </row>
    <row r="633" spans="16:17">
      <c r="P633" s="8"/>
      <c r="Q633" s="7"/>
    </row>
    <row r="634" spans="16:17">
      <c r="P634" s="8"/>
      <c r="Q634" s="7"/>
    </row>
    <row r="635" spans="16:17">
      <c r="P635" s="8"/>
      <c r="Q635" s="7"/>
    </row>
    <row r="636" spans="16:17">
      <c r="P636" s="8"/>
      <c r="Q636" s="7"/>
    </row>
    <row r="637" spans="16:17">
      <c r="P637" s="8"/>
      <c r="Q637" s="7"/>
    </row>
    <row r="638" spans="16:17">
      <c r="P638" s="8"/>
      <c r="Q638" s="7"/>
    </row>
    <row r="639" spans="16:17">
      <c r="P639" s="8"/>
      <c r="Q639" s="7"/>
    </row>
    <row r="640" spans="16:17">
      <c r="P640" s="8"/>
      <c r="Q640" s="7"/>
    </row>
    <row r="641" spans="16:17">
      <c r="P641" s="8"/>
      <c r="Q641" s="7"/>
    </row>
    <row r="642" spans="16:17">
      <c r="P642" s="8"/>
      <c r="Q642" s="7"/>
    </row>
    <row r="643" spans="16:17">
      <c r="P643" s="8"/>
      <c r="Q643" s="7"/>
    </row>
    <row r="644" spans="16:17">
      <c r="P644" s="8"/>
      <c r="Q644" s="7"/>
    </row>
    <row r="645" spans="16:17">
      <c r="P645" s="8"/>
      <c r="Q645" s="7"/>
    </row>
    <row r="646" spans="16:17">
      <c r="P646" s="8"/>
      <c r="Q646" s="7"/>
    </row>
    <row r="647" spans="16:17">
      <c r="P647" s="8"/>
      <c r="Q647" s="7"/>
    </row>
    <row r="648" spans="16:17">
      <c r="P648" s="8"/>
      <c r="Q648" s="7"/>
    </row>
    <row r="649" spans="16:17">
      <c r="P649" s="8"/>
      <c r="Q649" s="7"/>
    </row>
    <row r="650" spans="16:17">
      <c r="P650" s="8"/>
      <c r="Q650" s="7"/>
    </row>
    <row r="651" spans="16:17">
      <c r="P651" s="8"/>
      <c r="Q651" s="7"/>
    </row>
    <row r="652" spans="16:17">
      <c r="P652" s="8"/>
      <c r="Q652" s="7"/>
    </row>
    <row r="653" spans="16:17">
      <c r="P653" s="9"/>
    </row>
    <row r="654" spans="16:17">
      <c r="P654" s="9"/>
    </row>
    <row r="655" spans="16:17">
      <c r="P655" s="9"/>
    </row>
    <row r="656" spans="16:17">
      <c r="P656" s="9"/>
    </row>
    <row r="657" spans="16:16">
      <c r="P657" s="9"/>
    </row>
    <row r="658" spans="16:16">
      <c r="P658" s="9"/>
    </row>
    <row r="659" spans="16:16">
      <c r="P659" s="9"/>
    </row>
    <row r="660" spans="16:16">
      <c r="P660" s="9"/>
    </row>
    <row r="661" spans="16:16">
      <c r="P661" s="9"/>
    </row>
    <row r="662" spans="16:16">
      <c r="P662" s="9"/>
    </row>
    <row r="663" spans="16:16">
      <c r="P663" s="9"/>
    </row>
    <row r="664" spans="16:16">
      <c r="P664" s="9"/>
    </row>
    <row r="665" spans="16:16">
      <c r="P665" s="9"/>
    </row>
    <row r="666" spans="16:16">
      <c r="P666" s="9"/>
    </row>
    <row r="667" spans="16:16">
      <c r="P667" s="9"/>
    </row>
    <row r="668" spans="16:16">
      <c r="P668" s="9"/>
    </row>
    <row r="669" spans="16:16">
      <c r="P669" s="9"/>
    </row>
    <row r="670" spans="16:16">
      <c r="P670" s="9"/>
    </row>
    <row r="671" spans="16:16">
      <c r="P671" s="9"/>
    </row>
    <row r="672" spans="16:16">
      <c r="P672" s="9"/>
    </row>
    <row r="673" spans="16:16">
      <c r="P673" s="9"/>
    </row>
    <row r="674" spans="16:16">
      <c r="P674" s="9"/>
    </row>
    <row r="675" spans="16:16">
      <c r="P675" s="9"/>
    </row>
    <row r="676" spans="16:16">
      <c r="P676" s="9"/>
    </row>
    <row r="677" spans="16:16">
      <c r="P677" s="9"/>
    </row>
    <row r="678" spans="16:16">
      <c r="P678" s="9"/>
    </row>
    <row r="679" spans="16:16">
      <c r="P679" s="9"/>
    </row>
    <row r="680" spans="16:16">
      <c r="P680" s="9"/>
    </row>
  </sheetData>
  <mergeCells count="13">
    <mergeCell ref="A74:F74"/>
    <mergeCell ref="M5:P5"/>
    <mergeCell ref="F4:H4"/>
    <mergeCell ref="F5:H5"/>
    <mergeCell ref="F6:H6"/>
    <mergeCell ref="J6:K6"/>
    <mergeCell ref="M6:Q6"/>
    <mergeCell ref="A6:B6"/>
    <mergeCell ref="D6:E6"/>
    <mergeCell ref="A7:B7"/>
    <mergeCell ref="A8:B8"/>
    <mergeCell ref="D7:E7"/>
    <mergeCell ref="D8:E8"/>
  </mergeCells>
  <pageMargins left="0.19685039370078741" right="0.19685039370078741" top="0.19685039370078741" bottom="0.39370078740157483" header="0" footer="0.19685039370078741"/>
  <pageSetup paperSize="9" scale="78" fitToHeight="5" orientation="landscape" r:id="rId1"/>
  <headerFooter alignWithMargins="0">
    <oddFooter>&amp;R&amp;P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2EF04-12E5-C342-BA89-39CD00E8401A}">
  <sheetPr>
    <pageSetUpPr fitToPage="1"/>
  </sheetPr>
  <dimension ref="A1:Q216"/>
  <sheetViews>
    <sheetView tabSelected="1" view="pageBreakPreview" topLeftCell="A2" zoomScaleNormal="100" zoomScaleSheetLayoutView="100" workbookViewId="0">
      <selection activeCell="B50" sqref="B50"/>
    </sheetView>
  </sheetViews>
  <sheetFormatPr defaultColWidth="11.42578125" defaultRowHeight="12.75"/>
  <cols>
    <col min="1" max="1" width="5.7109375" customWidth="1"/>
    <col min="2" max="2" width="13" style="118" customWidth="1"/>
    <col min="3" max="3" width="23.85546875" style="96" customWidth="1"/>
    <col min="4" max="4" width="6" style="118" customWidth="1"/>
    <col min="5" max="5" width="27.85546875" style="118" customWidth="1"/>
    <col min="6" max="6" width="7.140625" style="118" customWidth="1"/>
    <col min="7" max="15" width="10.85546875" style="118"/>
    <col min="16" max="16" width="21.28515625" style="96" customWidth="1"/>
  </cols>
  <sheetData>
    <row r="1" spans="1:17">
      <c r="A1" s="25" t="s">
        <v>4</v>
      </c>
      <c r="B1" s="52"/>
      <c r="C1" s="83"/>
      <c r="D1" s="31"/>
      <c r="E1" s="52"/>
      <c r="F1" s="31"/>
      <c r="G1" s="52"/>
      <c r="H1" s="52"/>
      <c r="I1" s="52"/>
      <c r="J1" s="52"/>
      <c r="K1" s="52"/>
      <c r="L1" s="52"/>
      <c r="M1" s="52"/>
      <c r="N1" s="52"/>
      <c r="O1" s="52"/>
      <c r="P1" s="78"/>
      <c r="Q1" s="1"/>
    </row>
    <row r="2" spans="1:17">
      <c r="A2" s="26"/>
      <c r="B2" s="52"/>
      <c r="C2" s="83"/>
      <c r="D2" s="31"/>
      <c r="E2" s="52"/>
      <c r="F2" s="31"/>
      <c r="G2" s="52"/>
      <c r="H2" s="52"/>
      <c r="I2" s="52"/>
      <c r="J2" s="52"/>
      <c r="K2" s="52"/>
      <c r="L2" s="52"/>
      <c r="M2" s="52"/>
      <c r="N2" s="52"/>
      <c r="O2" s="52"/>
      <c r="P2" s="78"/>
      <c r="Q2" s="1"/>
    </row>
    <row r="3" spans="1:17">
      <c r="A3" s="27"/>
      <c r="B3" s="29"/>
      <c r="C3" s="59"/>
      <c r="D3" s="27" t="s">
        <v>5</v>
      </c>
      <c r="E3" s="29"/>
      <c r="F3" s="30"/>
      <c r="G3" s="29"/>
      <c r="H3" s="29"/>
      <c r="I3" s="29"/>
      <c r="J3" s="52"/>
      <c r="K3" s="52"/>
      <c r="L3" s="52"/>
      <c r="M3" s="52"/>
      <c r="N3" s="52"/>
      <c r="O3" s="52"/>
      <c r="P3" s="78"/>
      <c r="Q3" s="1"/>
    </row>
    <row r="4" spans="1:17">
      <c r="A4" s="25"/>
      <c r="B4" s="29"/>
      <c r="C4" s="86"/>
      <c r="D4" s="25" t="s">
        <v>6</v>
      </c>
      <c r="E4" s="29"/>
      <c r="F4" s="301" t="s">
        <v>16</v>
      </c>
      <c r="G4" s="301"/>
      <c r="H4" s="301"/>
      <c r="I4" s="29"/>
      <c r="J4" s="38" t="s">
        <v>11</v>
      </c>
      <c r="K4" s="30"/>
      <c r="L4" s="52"/>
      <c r="M4" s="38" t="s">
        <v>13</v>
      </c>
      <c r="N4" s="29"/>
      <c r="O4" s="29"/>
      <c r="P4" s="59"/>
      <c r="Q4" s="52"/>
    </row>
    <row r="5" spans="1:17" ht="17.100000000000001" customHeight="1">
      <c r="A5" s="25"/>
      <c r="B5" s="29"/>
      <c r="C5" s="59"/>
      <c r="D5" s="25" t="s">
        <v>7</v>
      </c>
      <c r="E5" s="29"/>
      <c r="F5" s="286" t="s">
        <v>15</v>
      </c>
      <c r="G5" s="286"/>
      <c r="H5" s="286"/>
      <c r="I5" s="29"/>
      <c r="J5" s="30" t="s">
        <v>12</v>
      </c>
      <c r="K5" s="30"/>
      <c r="L5" s="52"/>
      <c r="M5" s="30" t="s">
        <v>14</v>
      </c>
      <c r="N5" s="29"/>
      <c r="O5" s="29"/>
      <c r="P5" s="59"/>
      <c r="Q5" s="52"/>
    </row>
    <row r="6" spans="1:17" ht="27" customHeight="1">
      <c r="A6" s="288"/>
      <c r="B6" s="288"/>
      <c r="C6" s="59"/>
      <c r="D6" s="288" t="s">
        <v>8</v>
      </c>
      <c r="E6" s="288"/>
      <c r="F6" s="286" t="s">
        <v>28</v>
      </c>
      <c r="G6" s="286"/>
      <c r="H6" s="286"/>
      <c r="I6" s="95"/>
      <c r="J6" s="286" t="s">
        <v>27</v>
      </c>
      <c r="K6" s="286"/>
      <c r="L6" s="52"/>
      <c r="M6" s="286" t="s">
        <v>26</v>
      </c>
      <c r="N6" s="286"/>
      <c r="O6" s="286"/>
      <c r="P6" s="286"/>
      <c r="Q6" s="286"/>
    </row>
    <row r="7" spans="1:17">
      <c r="A7" s="288"/>
      <c r="B7" s="288"/>
      <c r="C7" s="59"/>
      <c r="D7" s="288" t="s">
        <v>9</v>
      </c>
      <c r="E7" s="288"/>
      <c r="F7" s="30"/>
      <c r="G7" s="29"/>
      <c r="H7" s="29"/>
      <c r="I7" s="29"/>
      <c r="J7" s="52"/>
      <c r="K7" s="52"/>
      <c r="L7" s="52"/>
      <c r="M7" s="52"/>
      <c r="N7" s="52"/>
      <c r="O7" s="52"/>
      <c r="P7" s="78"/>
      <c r="Q7" s="1"/>
    </row>
    <row r="8" spans="1:17">
      <c r="A8" s="288"/>
      <c r="B8" s="288"/>
      <c r="C8" s="59"/>
      <c r="D8" s="288" t="s">
        <v>10</v>
      </c>
      <c r="E8" s="288"/>
      <c r="F8" s="32"/>
      <c r="G8" s="29"/>
      <c r="H8" s="29"/>
      <c r="I8" s="29"/>
      <c r="J8" s="52"/>
      <c r="K8" s="52"/>
      <c r="L8" s="52"/>
      <c r="M8" s="52"/>
      <c r="N8" s="52"/>
      <c r="O8" s="52"/>
      <c r="P8" s="78"/>
      <c r="Q8" s="1"/>
    </row>
    <row r="9" spans="1:17">
      <c r="A9" s="21"/>
      <c r="B9" s="53"/>
      <c r="C9" s="87"/>
      <c r="D9" s="33"/>
      <c r="E9" s="53"/>
      <c r="F9" s="33"/>
      <c r="G9" s="53"/>
      <c r="H9" s="53"/>
      <c r="I9" s="53"/>
      <c r="J9" s="53"/>
      <c r="K9" s="53"/>
      <c r="L9" s="53"/>
      <c r="M9" s="53"/>
      <c r="N9" s="53"/>
      <c r="O9" s="53"/>
      <c r="P9" s="79"/>
      <c r="Q9" s="2"/>
    </row>
    <row r="10" spans="1:17" ht="13.5" thickBot="1">
      <c r="A10" s="18" t="s">
        <v>420</v>
      </c>
      <c r="B10" s="54"/>
      <c r="C10" s="80"/>
      <c r="D10" s="34"/>
      <c r="E10" s="54"/>
      <c r="F10" s="34"/>
      <c r="G10" s="54"/>
      <c r="H10" s="54"/>
      <c r="I10" s="54"/>
      <c r="J10" s="54"/>
      <c r="K10" s="54"/>
      <c r="L10" s="54"/>
      <c r="M10" s="54"/>
      <c r="N10" s="54"/>
      <c r="O10" s="54"/>
      <c r="P10" s="80"/>
      <c r="Q10" s="5"/>
    </row>
    <row r="11" spans="1:17" ht="25.5">
      <c r="A11" s="28" t="s">
        <v>2</v>
      </c>
      <c r="B11" s="15" t="s">
        <v>17</v>
      </c>
      <c r="C11" s="15" t="s">
        <v>33</v>
      </c>
      <c r="D11" s="15" t="s">
        <v>3</v>
      </c>
      <c r="E11" s="15" t="s">
        <v>0</v>
      </c>
      <c r="F11" s="15" t="s">
        <v>1</v>
      </c>
      <c r="G11" s="15" t="s">
        <v>21</v>
      </c>
      <c r="H11" s="15">
        <v>2020</v>
      </c>
      <c r="I11" s="15">
        <v>2021</v>
      </c>
      <c r="J11" s="15">
        <v>2022</v>
      </c>
      <c r="K11" s="15">
        <v>2023</v>
      </c>
      <c r="L11" s="15">
        <v>2024</v>
      </c>
      <c r="M11" s="15">
        <v>2025</v>
      </c>
      <c r="N11" s="15">
        <v>2026</v>
      </c>
      <c r="O11" s="15" t="s">
        <v>30</v>
      </c>
      <c r="P11" s="15" t="s">
        <v>37</v>
      </c>
      <c r="Q11" s="6"/>
    </row>
    <row r="12" spans="1:17">
      <c r="A12" s="271"/>
      <c r="B12" s="272"/>
      <c r="C12" s="272"/>
      <c r="D12" s="272"/>
      <c r="E12" s="272"/>
      <c r="F12" s="272"/>
      <c r="G12" s="272"/>
      <c r="H12" s="272"/>
      <c r="I12" s="272"/>
      <c r="J12" s="272"/>
      <c r="K12" s="272"/>
      <c r="L12" s="272"/>
      <c r="M12" s="272"/>
      <c r="N12" s="272"/>
      <c r="O12" s="272"/>
      <c r="P12" s="272"/>
      <c r="Q12" s="6"/>
    </row>
    <row r="13" spans="1:17">
      <c r="B13" s="45" t="s">
        <v>23</v>
      </c>
      <c r="C13" s="48"/>
      <c r="D13" s="48"/>
      <c r="E13" s="48"/>
      <c r="F13" s="48"/>
      <c r="G13" s="48"/>
      <c r="H13" s="48"/>
      <c r="I13" s="48"/>
      <c r="J13" s="48"/>
      <c r="K13" s="48"/>
      <c r="L13" s="48"/>
      <c r="M13" s="48"/>
      <c r="N13" s="48"/>
      <c r="O13" s="48"/>
      <c r="P13" s="48"/>
    </row>
    <row r="14" spans="1:17" ht="51">
      <c r="A14" s="48"/>
      <c r="B14" s="274" t="s">
        <v>691</v>
      </c>
      <c r="C14" s="48"/>
      <c r="D14" s="48"/>
      <c r="E14" s="48"/>
      <c r="F14" s="48"/>
      <c r="G14" s="275"/>
      <c r="H14" s="275"/>
      <c r="I14" s="275"/>
      <c r="J14" s="275"/>
      <c r="K14" s="275"/>
      <c r="L14" s="275"/>
      <c r="M14" s="275"/>
      <c r="N14" s="275"/>
      <c r="O14" s="275"/>
      <c r="P14" s="48" t="s">
        <v>291</v>
      </c>
    </row>
    <row r="15" spans="1:17" ht="51">
      <c r="A15" s="17">
        <v>1.1000000000000001</v>
      </c>
      <c r="B15" s="48" t="s">
        <v>692</v>
      </c>
      <c r="C15" s="48" t="s">
        <v>281</v>
      </c>
      <c r="D15" s="17" t="s">
        <v>19</v>
      </c>
      <c r="E15" s="48" t="s">
        <v>282</v>
      </c>
      <c r="F15" s="17" t="s">
        <v>203</v>
      </c>
      <c r="G15" s="275"/>
      <c r="H15" s="275"/>
      <c r="I15" s="275">
        <v>3000</v>
      </c>
      <c r="J15" s="275"/>
      <c r="K15" s="275"/>
      <c r="L15" s="275"/>
      <c r="M15" s="275">
        <v>3000</v>
      </c>
      <c r="N15" s="275"/>
      <c r="O15" s="275">
        <v>3000</v>
      </c>
      <c r="P15" s="48" t="s">
        <v>312</v>
      </c>
    </row>
    <row r="16" spans="1:17">
      <c r="A16" s="48"/>
      <c r="B16" s="48"/>
      <c r="C16" s="48"/>
      <c r="D16" s="17"/>
      <c r="E16" s="48"/>
      <c r="F16" s="48"/>
      <c r="G16" s="275"/>
      <c r="H16" s="275"/>
      <c r="I16" s="275"/>
      <c r="J16" s="275"/>
      <c r="K16" s="275"/>
      <c r="L16" s="275"/>
      <c r="M16" s="275"/>
      <c r="N16" s="275"/>
      <c r="O16" s="275"/>
      <c r="P16" s="48"/>
    </row>
    <row r="17" spans="1:16">
      <c r="A17" s="48">
        <v>1.2</v>
      </c>
      <c r="B17" s="48"/>
      <c r="C17" s="48" t="s">
        <v>284</v>
      </c>
      <c r="D17" s="17" t="s">
        <v>19</v>
      </c>
      <c r="E17" s="48" t="s">
        <v>283</v>
      </c>
      <c r="F17" s="17" t="s">
        <v>205</v>
      </c>
      <c r="G17" s="275"/>
      <c r="H17" s="275">
        <v>250</v>
      </c>
      <c r="I17" s="275">
        <v>250</v>
      </c>
      <c r="J17" s="275">
        <v>250</v>
      </c>
      <c r="K17" s="275">
        <v>250</v>
      </c>
      <c r="L17" s="275">
        <v>250</v>
      </c>
      <c r="M17" s="275">
        <v>250</v>
      </c>
      <c r="N17" s="275">
        <v>250</v>
      </c>
      <c r="O17" s="275">
        <v>250</v>
      </c>
      <c r="P17" s="48"/>
    </row>
    <row r="18" spans="1:16">
      <c r="A18" s="48"/>
      <c r="B18" s="48"/>
      <c r="C18" s="48"/>
      <c r="D18" s="17"/>
      <c r="E18" s="48"/>
      <c r="F18" s="48"/>
      <c r="G18" s="275"/>
      <c r="H18" s="275"/>
      <c r="I18" s="275"/>
      <c r="J18" s="275"/>
      <c r="K18" s="275"/>
      <c r="L18" s="275"/>
      <c r="M18" s="275"/>
      <c r="N18" s="275"/>
      <c r="O18" s="275"/>
      <c r="P18" s="48"/>
    </row>
    <row r="19" spans="1:16" ht="89.25">
      <c r="A19" s="48">
        <v>1.3</v>
      </c>
      <c r="B19" s="48"/>
      <c r="C19" s="48" t="s">
        <v>285</v>
      </c>
      <c r="D19" s="17" t="s">
        <v>19</v>
      </c>
      <c r="E19" s="48" t="s">
        <v>693</v>
      </c>
      <c r="F19" s="17" t="s">
        <v>203</v>
      </c>
      <c r="G19" s="275">
        <v>50</v>
      </c>
      <c r="H19" s="275"/>
      <c r="I19" s="275" t="s">
        <v>694</v>
      </c>
      <c r="J19" s="275"/>
      <c r="K19" s="275"/>
      <c r="L19" s="275"/>
      <c r="M19" s="275" t="s">
        <v>694</v>
      </c>
      <c r="N19" s="275"/>
      <c r="O19" s="275" t="s">
        <v>395</v>
      </c>
      <c r="P19" s="48"/>
    </row>
    <row r="20" spans="1:16" ht="25.5">
      <c r="A20" s="48"/>
      <c r="B20" s="48" t="s">
        <v>695</v>
      </c>
      <c r="C20" s="48"/>
      <c r="D20" s="17"/>
      <c r="E20" s="48"/>
      <c r="F20" s="48"/>
      <c r="G20" s="275"/>
      <c r="H20" s="275"/>
      <c r="I20" s="275"/>
      <c r="J20" s="275"/>
      <c r="K20" s="275"/>
      <c r="L20" s="275"/>
      <c r="M20" s="275"/>
      <c r="N20" s="275"/>
      <c r="O20" s="275"/>
      <c r="P20" s="48"/>
    </row>
    <row r="21" spans="1:16" ht="63.75">
      <c r="A21" s="48">
        <v>1.4</v>
      </c>
      <c r="B21" s="48"/>
      <c r="C21" s="48" t="s">
        <v>286</v>
      </c>
      <c r="D21" s="17" t="s">
        <v>19</v>
      </c>
      <c r="E21" s="48" t="s">
        <v>699</v>
      </c>
      <c r="F21" s="17" t="s">
        <v>203</v>
      </c>
      <c r="G21" s="275">
        <v>200</v>
      </c>
      <c r="H21" s="275"/>
      <c r="I21" s="275"/>
      <c r="J21" s="275">
        <v>250</v>
      </c>
      <c r="K21" s="275"/>
      <c r="L21" s="275"/>
      <c r="M21" s="275">
        <v>250</v>
      </c>
      <c r="N21" s="275"/>
      <c r="O21" s="275">
        <v>250</v>
      </c>
      <c r="P21" s="48" t="s">
        <v>697</v>
      </c>
    </row>
    <row r="22" spans="1:16">
      <c r="A22" s="48"/>
      <c r="B22" s="48"/>
      <c r="C22" s="48"/>
      <c r="D22" s="17"/>
      <c r="E22" s="48"/>
      <c r="F22" s="48"/>
      <c r="G22" s="275"/>
      <c r="H22" s="275"/>
      <c r="I22" s="275"/>
      <c r="J22" s="275"/>
      <c r="K22" s="275"/>
      <c r="L22" s="275"/>
      <c r="M22" s="275"/>
      <c r="N22" s="275"/>
      <c r="O22" s="275"/>
      <c r="P22" s="48"/>
    </row>
    <row r="23" spans="1:16" ht="38.25">
      <c r="A23" s="48">
        <v>1.5</v>
      </c>
      <c r="B23" s="48"/>
      <c r="C23" s="48" t="s">
        <v>287</v>
      </c>
      <c r="D23" s="17" t="s">
        <v>19</v>
      </c>
      <c r="E23" s="48" t="s">
        <v>288</v>
      </c>
      <c r="F23" s="17" t="s">
        <v>203</v>
      </c>
      <c r="G23" s="275">
        <v>120</v>
      </c>
      <c r="H23" s="275"/>
      <c r="I23" s="275">
        <v>120</v>
      </c>
      <c r="J23" s="275"/>
      <c r="K23" s="275">
        <v>120</v>
      </c>
      <c r="L23" s="275"/>
      <c r="M23" s="275">
        <v>120</v>
      </c>
      <c r="N23" s="275"/>
      <c r="O23" s="275">
        <v>240</v>
      </c>
      <c r="P23" s="48"/>
    </row>
    <row r="24" spans="1:16">
      <c r="A24" s="48"/>
      <c r="B24" s="48"/>
      <c r="C24" s="48"/>
      <c r="D24" s="17"/>
      <c r="E24" s="48"/>
      <c r="F24" s="48"/>
      <c r="G24" s="275"/>
      <c r="H24" s="275"/>
      <c r="I24" s="275"/>
      <c r="J24" s="275"/>
      <c r="K24" s="275"/>
      <c r="L24" s="275"/>
      <c r="M24" s="275"/>
      <c r="N24" s="275"/>
      <c r="O24" s="275"/>
      <c r="P24" s="48"/>
    </row>
    <row r="25" spans="1:16" ht="38.25">
      <c r="A25" s="48">
        <v>1.6</v>
      </c>
      <c r="B25" s="48"/>
      <c r="C25" s="48" t="s">
        <v>289</v>
      </c>
      <c r="D25" s="17" t="s">
        <v>19</v>
      </c>
      <c r="E25" s="48" t="s">
        <v>700</v>
      </c>
      <c r="F25" s="17" t="s">
        <v>203</v>
      </c>
      <c r="G25" s="275">
        <v>0</v>
      </c>
      <c r="H25" s="275">
        <v>0</v>
      </c>
      <c r="I25" s="275">
        <v>0</v>
      </c>
      <c r="J25" s="275">
        <v>0</v>
      </c>
      <c r="K25" s="275">
        <v>0</v>
      </c>
      <c r="L25" s="275">
        <v>0</v>
      </c>
      <c r="M25" s="275">
        <v>0</v>
      </c>
      <c r="N25" s="275">
        <v>0</v>
      </c>
      <c r="O25" s="275">
        <v>0</v>
      </c>
      <c r="P25" s="48"/>
    </row>
    <row r="26" spans="1:16">
      <c r="A26" s="48"/>
      <c r="B26" s="48"/>
      <c r="C26" s="48"/>
      <c r="D26" s="17"/>
      <c r="E26" s="48"/>
      <c r="F26" s="48"/>
      <c r="G26" s="275"/>
      <c r="H26" s="275"/>
      <c r="I26" s="275"/>
      <c r="J26" s="275"/>
      <c r="K26" s="275"/>
      <c r="L26" s="275"/>
      <c r="M26" s="275"/>
      <c r="N26" s="275"/>
      <c r="O26" s="275"/>
      <c r="P26" s="48"/>
    </row>
    <row r="27" spans="1:16" ht="51">
      <c r="A27" s="48">
        <v>1.7</v>
      </c>
      <c r="B27" s="48"/>
      <c r="C27" s="48" t="s">
        <v>290</v>
      </c>
      <c r="D27" s="17" t="s">
        <v>19</v>
      </c>
      <c r="E27" s="48" t="s">
        <v>701</v>
      </c>
      <c r="F27" s="17" t="s">
        <v>203</v>
      </c>
      <c r="G27" s="275">
        <v>320</v>
      </c>
      <c r="H27" s="275"/>
      <c r="I27" s="275">
        <v>120</v>
      </c>
      <c r="J27" s="275"/>
      <c r="K27" s="275">
        <v>120</v>
      </c>
      <c r="L27" s="275"/>
      <c r="M27" s="275">
        <v>120</v>
      </c>
      <c r="N27" s="275"/>
      <c r="O27" s="275">
        <v>120</v>
      </c>
      <c r="P27" s="48"/>
    </row>
    <row r="28" spans="1:16">
      <c r="A28" s="48"/>
      <c r="B28" s="48"/>
      <c r="C28" s="48"/>
      <c r="D28" s="17"/>
      <c r="E28" s="48"/>
      <c r="F28" s="48"/>
      <c r="G28" s="275"/>
      <c r="H28" s="275"/>
      <c r="I28" s="275"/>
      <c r="J28" s="275"/>
      <c r="K28" s="275"/>
      <c r="L28" s="275"/>
      <c r="M28" s="275"/>
      <c r="N28" s="275"/>
      <c r="O28" s="275"/>
      <c r="P28" s="48"/>
    </row>
    <row r="29" spans="1:16">
      <c r="A29" s="48"/>
      <c r="B29" s="168" t="s">
        <v>292</v>
      </c>
      <c r="C29" s="48"/>
      <c r="D29" s="17"/>
      <c r="E29" s="48"/>
      <c r="F29" s="48"/>
      <c r="G29" s="275"/>
      <c r="H29" s="275"/>
      <c r="I29" s="275"/>
      <c r="J29" s="275"/>
      <c r="K29" s="275"/>
      <c r="L29" s="275"/>
      <c r="M29" s="275"/>
      <c r="N29" s="275"/>
      <c r="O29" s="275"/>
      <c r="P29" s="48"/>
    </row>
    <row r="30" spans="1:16" ht="51">
      <c r="A30" s="48">
        <v>1.8</v>
      </c>
      <c r="B30" s="48"/>
      <c r="C30" s="48" t="s">
        <v>293</v>
      </c>
      <c r="D30" s="17" t="s">
        <v>19</v>
      </c>
      <c r="E30" s="48" t="s">
        <v>294</v>
      </c>
      <c r="F30" s="17" t="s">
        <v>203</v>
      </c>
      <c r="G30" s="275">
        <v>420</v>
      </c>
      <c r="H30" s="275"/>
      <c r="I30" s="275">
        <v>420</v>
      </c>
      <c r="J30" s="275"/>
      <c r="K30" s="275"/>
      <c r="L30" s="275"/>
      <c r="M30" s="275">
        <v>420</v>
      </c>
      <c r="N30" s="275"/>
      <c r="O30" s="275">
        <v>420</v>
      </c>
      <c r="P30" s="48" t="s">
        <v>295</v>
      </c>
    </row>
    <row r="31" spans="1:16">
      <c r="A31" s="48"/>
      <c r="B31" s="48"/>
      <c r="C31" s="48"/>
      <c r="D31" s="17"/>
      <c r="E31" s="48"/>
      <c r="F31" s="48"/>
      <c r="G31" s="275"/>
      <c r="H31" s="275"/>
      <c r="I31" s="275"/>
      <c r="J31" s="275"/>
      <c r="K31" s="275"/>
      <c r="L31" s="275"/>
      <c r="M31" s="275"/>
      <c r="N31" s="275"/>
      <c r="O31" s="275"/>
      <c r="P31" s="48"/>
    </row>
    <row r="32" spans="1:16" ht="51">
      <c r="A32" s="48">
        <v>1.9</v>
      </c>
      <c r="B32" s="48"/>
      <c r="C32" s="48" t="s">
        <v>296</v>
      </c>
      <c r="D32" s="17" t="s">
        <v>19</v>
      </c>
      <c r="E32" s="48" t="s">
        <v>297</v>
      </c>
      <c r="F32" s="17" t="s">
        <v>203</v>
      </c>
      <c r="G32" s="275">
        <v>250</v>
      </c>
      <c r="H32" s="275"/>
      <c r="I32" s="275"/>
      <c r="J32" s="275">
        <v>250</v>
      </c>
      <c r="K32" s="275"/>
      <c r="L32" s="275"/>
      <c r="M32" s="275">
        <v>250</v>
      </c>
      <c r="N32" s="275"/>
      <c r="O32" s="275">
        <v>250</v>
      </c>
      <c r="P32" s="48" t="s">
        <v>697</v>
      </c>
    </row>
    <row r="33" spans="1:16">
      <c r="A33" s="48"/>
      <c r="B33" s="48"/>
      <c r="C33" s="48"/>
      <c r="D33" s="17"/>
      <c r="E33" s="48"/>
      <c r="F33" s="48"/>
      <c r="G33" s="275"/>
      <c r="H33" s="275"/>
      <c r="I33" s="275"/>
      <c r="J33" s="275"/>
      <c r="K33" s="275"/>
      <c r="L33" s="275"/>
      <c r="M33" s="275"/>
      <c r="N33" s="275"/>
      <c r="O33" s="275"/>
      <c r="P33" s="48"/>
    </row>
    <row r="34" spans="1:16" ht="38.25">
      <c r="A34" s="276">
        <v>1.1000000000000001</v>
      </c>
      <c r="B34" s="48"/>
      <c r="C34" s="48" t="s">
        <v>298</v>
      </c>
      <c r="D34" s="17" t="s">
        <v>19</v>
      </c>
      <c r="E34" s="48" t="s">
        <v>299</v>
      </c>
      <c r="F34" s="17" t="s">
        <v>203</v>
      </c>
      <c r="G34" s="275">
        <v>200</v>
      </c>
      <c r="H34" s="275"/>
      <c r="I34" s="275"/>
      <c r="J34" s="275"/>
      <c r="K34" s="275"/>
      <c r="L34" s="275"/>
      <c r="M34" s="275"/>
      <c r="N34" s="275"/>
      <c r="O34" s="275"/>
      <c r="P34" s="48"/>
    </row>
    <row r="35" spans="1:16">
      <c r="A35" s="48"/>
      <c r="B35" s="48"/>
      <c r="C35" s="48"/>
      <c r="D35" s="17"/>
      <c r="E35" s="48"/>
      <c r="F35" s="48"/>
      <c r="G35" s="275"/>
      <c r="H35" s="275"/>
      <c r="I35" s="275"/>
      <c r="J35" s="275"/>
      <c r="K35" s="275"/>
      <c r="L35" s="275"/>
      <c r="M35" s="275"/>
      <c r="N35" s="275"/>
      <c r="O35" s="275"/>
      <c r="P35" s="48"/>
    </row>
    <row r="36" spans="1:16">
      <c r="A36" s="48"/>
      <c r="B36" s="168" t="s">
        <v>300</v>
      </c>
      <c r="C36" s="48"/>
      <c r="D36" s="17"/>
      <c r="E36" s="48"/>
      <c r="F36" s="48"/>
      <c r="G36" s="275"/>
      <c r="H36" s="275"/>
      <c r="I36" s="275"/>
      <c r="J36" s="275"/>
      <c r="K36" s="275"/>
      <c r="L36" s="275"/>
      <c r="M36" s="275"/>
      <c r="N36" s="275"/>
      <c r="O36" s="275"/>
      <c r="P36" s="48"/>
    </row>
    <row r="37" spans="1:16" ht="51">
      <c r="A37" s="48">
        <v>1.1100000000000001</v>
      </c>
      <c r="B37" s="48"/>
      <c r="C37" s="48" t="s">
        <v>702</v>
      </c>
      <c r="D37" s="17" t="s">
        <v>19</v>
      </c>
      <c r="E37" s="48" t="s">
        <v>696</v>
      </c>
      <c r="F37" s="17" t="s">
        <v>203</v>
      </c>
      <c r="G37" s="275">
        <v>100</v>
      </c>
      <c r="H37" s="275"/>
      <c r="I37" s="275"/>
      <c r="J37" s="275"/>
      <c r="K37" s="275"/>
      <c r="L37" s="275"/>
      <c r="M37" s="275"/>
      <c r="N37" s="275"/>
      <c r="O37" s="275"/>
      <c r="P37" s="48"/>
    </row>
    <row r="38" spans="1:16">
      <c r="A38" s="48"/>
      <c r="B38" s="48"/>
      <c r="C38" s="48"/>
      <c r="D38" s="17"/>
      <c r="E38" s="48"/>
      <c r="F38" s="48"/>
      <c r="G38" s="275"/>
      <c r="H38" s="275"/>
      <c r="I38" s="275"/>
      <c r="J38" s="275"/>
      <c r="K38" s="275"/>
      <c r="L38" s="275"/>
      <c r="M38" s="275"/>
      <c r="N38" s="275"/>
      <c r="O38" s="275"/>
      <c r="P38" s="48"/>
    </row>
    <row r="39" spans="1:16">
      <c r="A39" s="48">
        <v>1.1200000000000001</v>
      </c>
      <c r="B39" s="48"/>
      <c r="C39" s="48" t="s">
        <v>284</v>
      </c>
      <c r="D39" s="17" t="s">
        <v>19</v>
      </c>
      <c r="E39" s="48" t="s">
        <v>283</v>
      </c>
      <c r="F39" s="17" t="s">
        <v>205</v>
      </c>
      <c r="G39" s="275"/>
      <c r="H39" s="275">
        <v>250</v>
      </c>
      <c r="I39" s="275">
        <v>250</v>
      </c>
      <c r="J39" s="275">
        <v>250</v>
      </c>
      <c r="K39" s="275">
        <v>250</v>
      </c>
      <c r="L39" s="275">
        <v>250</v>
      </c>
      <c r="M39" s="275">
        <v>250</v>
      </c>
      <c r="N39" s="275">
        <v>250</v>
      </c>
      <c r="O39" s="275">
        <v>250</v>
      </c>
      <c r="P39" s="48"/>
    </row>
    <row r="40" spans="1:16">
      <c r="A40" s="48"/>
      <c r="B40" s="48"/>
      <c r="C40" s="48"/>
      <c r="D40" s="17"/>
      <c r="E40" s="48"/>
      <c r="F40" s="48"/>
      <c r="G40" s="275"/>
      <c r="H40" s="275"/>
      <c r="I40" s="275"/>
      <c r="J40" s="275"/>
      <c r="K40" s="275"/>
      <c r="L40" s="275"/>
      <c r="M40" s="275"/>
      <c r="N40" s="275"/>
      <c r="O40" s="275"/>
      <c r="P40" s="48"/>
    </row>
    <row r="41" spans="1:16" ht="51">
      <c r="A41" s="48">
        <v>1.1299999999999999</v>
      </c>
      <c r="B41" s="48"/>
      <c r="C41" s="48" t="s">
        <v>302</v>
      </c>
      <c r="D41" s="17" t="s">
        <v>19</v>
      </c>
      <c r="E41" s="48" t="s">
        <v>301</v>
      </c>
      <c r="F41" s="17" t="s">
        <v>203</v>
      </c>
      <c r="G41" s="277">
        <v>400</v>
      </c>
      <c r="H41" s="278"/>
      <c r="I41" s="278"/>
      <c r="J41" s="278">
        <v>250</v>
      </c>
      <c r="K41" s="278"/>
      <c r="L41" s="278"/>
      <c r="M41" s="278">
        <v>250</v>
      </c>
      <c r="N41" s="278"/>
      <c r="O41" s="278">
        <v>250</v>
      </c>
      <c r="P41" s="48" t="s">
        <v>697</v>
      </c>
    </row>
    <row r="42" spans="1:16">
      <c r="A42" s="48"/>
      <c r="B42" s="48"/>
      <c r="C42" s="48"/>
      <c r="D42" s="17"/>
      <c r="E42" s="48"/>
      <c r="F42" s="48"/>
      <c r="G42" s="275"/>
      <c r="H42" s="275"/>
      <c r="I42" s="275"/>
      <c r="J42" s="275"/>
      <c r="K42" s="275"/>
      <c r="L42" s="275"/>
      <c r="M42" s="275"/>
      <c r="N42" s="275"/>
      <c r="O42" s="275"/>
      <c r="P42" s="48"/>
    </row>
    <row r="43" spans="1:16" ht="25.5">
      <c r="A43" s="48"/>
      <c r="B43" s="168" t="s">
        <v>303</v>
      </c>
      <c r="C43" s="48"/>
      <c r="D43" s="17"/>
      <c r="E43" s="48"/>
      <c r="F43" s="48"/>
      <c r="G43" s="275"/>
      <c r="H43" s="275"/>
      <c r="I43" s="275"/>
      <c r="J43" s="275"/>
      <c r="K43" s="275"/>
      <c r="L43" s="275"/>
      <c r="M43" s="275"/>
      <c r="N43" s="275"/>
      <c r="O43" s="275"/>
      <c r="P43" s="48"/>
    </row>
    <row r="44" spans="1:16" ht="25.5">
      <c r="A44" s="48">
        <v>1.1399999999999999</v>
      </c>
      <c r="B44" s="48"/>
      <c r="C44" s="48" t="s">
        <v>304</v>
      </c>
      <c r="D44" s="17" t="s">
        <v>19</v>
      </c>
      <c r="E44" s="48" t="s">
        <v>305</v>
      </c>
      <c r="F44" s="17" t="s">
        <v>203</v>
      </c>
      <c r="G44" s="275"/>
      <c r="H44" s="275"/>
      <c r="I44" s="275"/>
      <c r="J44" s="275">
        <v>60</v>
      </c>
      <c r="K44" s="275"/>
      <c r="L44" s="275"/>
      <c r="M44" s="275"/>
      <c r="N44" s="275"/>
      <c r="O44" s="275"/>
      <c r="P44" s="48"/>
    </row>
    <row r="45" spans="1:16">
      <c r="A45" s="48"/>
      <c r="B45" s="48"/>
      <c r="C45" s="48"/>
      <c r="D45" s="17"/>
      <c r="E45" s="48"/>
      <c r="F45" s="48"/>
      <c r="G45" s="275"/>
      <c r="H45" s="275"/>
      <c r="I45" s="275"/>
      <c r="J45" s="275"/>
      <c r="K45" s="275"/>
      <c r="L45" s="275"/>
      <c r="M45" s="275"/>
      <c r="N45" s="275"/>
      <c r="O45" s="275"/>
      <c r="P45" s="48"/>
    </row>
    <row r="46" spans="1:16">
      <c r="A46" s="48">
        <v>1.1499999999999999</v>
      </c>
      <c r="B46" s="48"/>
      <c r="C46" s="48" t="s">
        <v>306</v>
      </c>
      <c r="D46" s="17" t="s">
        <v>19</v>
      </c>
      <c r="E46" s="48" t="s">
        <v>294</v>
      </c>
      <c r="F46" s="17" t="s">
        <v>203</v>
      </c>
      <c r="G46" s="275"/>
      <c r="H46" s="275"/>
      <c r="I46" s="275">
        <v>800</v>
      </c>
      <c r="J46" s="275"/>
      <c r="K46" s="275"/>
      <c r="L46" s="275"/>
      <c r="M46" s="275">
        <v>800</v>
      </c>
      <c r="N46" s="275"/>
      <c r="O46" s="275">
        <v>800</v>
      </c>
      <c r="P46" s="48"/>
    </row>
    <row r="47" spans="1:16">
      <c r="A47" s="48"/>
      <c r="B47" s="48"/>
      <c r="C47" s="48"/>
      <c r="D47" s="17"/>
      <c r="E47" s="48"/>
      <c r="F47" s="48"/>
      <c r="G47" s="275"/>
      <c r="H47" s="275"/>
      <c r="I47" s="275"/>
      <c r="J47" s="275"/>
      <c r="K47" s="275"/>
      <c r="L47" s="275"/>
      <c r="M47" s="275"/>
      <c r="N47" s="275"/>
      <c r="O47" s="275"/>
      <c r="P47" s="48"/>
    </row>
    <row r="48" spans="1:16" ht="38.25">
      <c r="A48" s="48">
        <v>1.1599999999999999</v>
      </c>
      <c r="B48" s="48"/>
      <c r="C48" s="48" t="s">
        <v>307</v>
      </c>
      <c r="D48" s="17" t="s">
        <v>19</v>
      </c>
      <c r="E48" s="48" t="s">
        <v>308</v>
      </c>
      <c r="F48" s="17" t="s">
        <v>203</v>
      </c>
      <c r="G48" s="275"/>
      <c r="H48" s="275"/>
      <c r="I48" s="275"/>
      <c r="J48" s="275"/>
      <c r="K48" s="275"/>
      <c r="L48" s="275"/>
      <c r="M48" s="275"/>
      <c r="N48" s="275"/>
      <c r="O48" s="275"/>
      <c r="P48" s="48" t="s">
        <v>309</v>
      </c>
    </row>
    <row r="49" spans="1:16">
      <c r="A49" s="48"/>
      <c r="B49" s="48"/>
      <c r="C49" s="48"/>
      <c r="D49" s="17"/>
      <c r="E49" s="48"/>
      <c r="F49" s="48"/>
      <c r="G49" s="275"/>
      <c r="H49" s="275"/>
      <c r="I49" s="275"/>
      <c r="J49" s="275"/>
      <c r="K49" s="275"/>
      <c r="L49" s="275"/>
      <c r="M49" s="275"/>
      <c r="N49" s="275"/>
      <c r="O49" s="275"/>
      <c r="P49" s="48"/>
    </row>
    <row r="50" spans="1:16" s="118" customFormat="1" ht="63.75">
      <c r="A50" s="48"/>
      <c r="B50" s="168" t="s">
        <v>310</v>
      </c>
      <c r="C50" s="48"/>
      <c r="D50" s="17"/>
      <c r="E50" s="48"/>
      <c r="F50" s="48"/>
      <c r="G50" s="275"/>
      <c r="H50" s="275"/>
      <c r="I50" s="275"/>
      <c r="J50" s="275"/>
      <c r="K50" s="275"/>
      <c r="L50" s="275"/>
      <c r="M50" s="275"/>
      <c r="N50" s="275"/>
      <c r="O50" s="275"/>
      <c r="P50" s="48" t="s">
        <v>311</v>
      </c>
    </row>
    <row r="51" spans="1:16" ht="38.25">
      <c r="A51" s="48">
        <v>1.17</v>
      </c>
      <c r="B51" s="48"/>
      <c r="C51" s="48" t="s">
        <v>698</v>
      </c>
      <c r="D51" s="17" t="s">
        <v>19</v>
      </c>
      <c r="E51" s="48" t="s">
        <v>305</v>
      </c>
      <c r="F51" s="17" t="s">
        <v>203</v>
      </c>
      <c r="G51" s="275"/>
      <c r="H51" s="275"/>
      <c r="I51" s="275"/>
      <c r="J51" s="275">
        <v>180</v>
      </c>
      <c r="K51" s="275"/>
      <c r="L51" s="275"/>
      <c r="M51" s="275"/>
      <c r="N51" s="275"/>
      <c r="O51" s="275"/>
      <c r="P51" s="48"/>
    </row>
    <row r="52" spans="1:16">
      <c r="A52" s="48"/>
      <c r="B52" s="48"/>
      <c r="C52" s="48"/>
      <c r="D52" s="17"/>
      <c r="E52" s="48"/>
      <c r="F52" s="48"/>
      <c r="G52" s="275"/>
      <c r="H52" s="275"/>
      <c r="I52" s="275"/>
      <c r="J52" s="275"/>
      <c r="K52" s="275"/>
      <c r="L52" s="275"/>
      <c r="M52" s="275"/>
      <c r="N52" s="275"/>
      <c r="O52" s="275"/>
      <c r="P52" s="48"/>
    </row>
    <row r="53" spans="1:16" ht="13.5" thickBot="1">
      <c r="A53" s="282" t="s">
        <v>29</v>
      </c>
      <c r="B53" s="283"/>
      <c r="C53" s="283"/>
      <c r="D53" s="283"/>
      <c r="E53" s="283"/>
      <c r="F53" s="284"/>
      <c r="G53" s="67">
        <f t="shared" ref="G53:O53" si="0">SUM(G17:G52)</f>
        <v>2060</v>
      </c>
      <c r="H53" s="67">
        <f t="shared" si="0"/>
        <v>500</v>
      </c>
      <c r="I53" s="67">
        <f t="shared" si="0"/>
        <v>1960</v>
      </c>
      <c r="J53" s="67">
        <f t="shared" si="0"/>
        <v>1490</v>
      </c>
      <c r="K53" s="67">
        <f t="shared" si="0"/>
        <v>740</v>
      </c>
      <c r="L53" s="67">
        <f t="shared" si="0"/>
        <v>500</v>
      </c>
      <c r="M53" s="67">
        <f t="shared" si="0"/>
        <v>2710</v>
      </c>
      <c r="N53" s="67">
        <f t="shared" si="0"/>
        <v>500</v>
      </c>
      <c r="O53" s="67">
        <f t="shared" si="0"/>
        <v>2830</v>
      </c>
      <c r="P53" s="48"/>
    </row>
    <row r="54" spans="1:16">
      <c r="A54" s="48"/>
      <c r="B54" s="48"/>
      <c r="C54" s="48"/>
      <c r="D54" s="48"/>
      <c r="E54" s="48"/>
      <c r="F54" s="48"/>
      <c r="G54" s="48"/>
      <c r="H54" s="48"/>
      <c r="I54" s="48"/>
      <c r="J54" s="48"/>
      <c r="K54" s="48"/>
      <c r="L54" s="48"/>
      <c r="M54" s="48"/>
      <c r="N54" s="48"/>
      <c r="O54" s="48"/>
      <c r="P54" s="48"/>
    </row>
    <row r="55" spans="1:16">
      <c r="A55" s="48"/>
      <c r="B55" s="48"/>
      <c r="C55" s="48"/>
      <c r="D55" s="48"/>
      <c r="E55" s="48"/>
      <c r="F55" s="48"/>
      <c r="G55" s="48"/>
      <c r="H55" s="48"/>
      <c r="I55" s="48"/>
      <c r="J55" s="48"/>
      <c r="K55" s="48"/>
      <c r="L55" s="48"/>
      <c r="M55" s="48"/>
      <c r="N55" s="48"/>
      <c r="O55" s="48"/>
      <c r="P55" s="48"/>
    </row>
    <row r="56" spans="1:16">
      <c r="A56" s="48"/>
      <c r="B56" s="48"/>
      <c r="C56" s="48"/>
      <c r="D56" s="48"/>
      <c r="E56" s="48"/>
      <c r="F56" s="48"/>
      <c r="G56" s="48"/>
      <c r="H56" s="48"/>
      <c r="I56" s="48"/>
      <c r="J56" s="48"/>
      <c r="K56" s="48"/>
      <c r="L56" s="48"/>
      <c r="M56" s="48"/>
      <c r="N56" s="48"/>
      <c r="O56" s="48"/>
      <c r="P56" s="48"/>
    </row>
    <row r="57" spans="1:16">
      <c r="A57" s="48"/>
      <c r="B57" s="48"/>
      <c r="C57" s="48"/>
      <c r="D57" s="48"/>
      <c r="E57" s="48"/>
      <c r="F57" s="48"/>
      <c r="G57" s="48"/>
      <c r="H57" s="48"/>
      <c r="I57" s="48"/>
      <c r="J57" s="48"/>
      <c r="K57" s="48"/>
      <c r="L57" s="48"/>
      <c r="M57" s="48"/>
      <c r="N57" s="48"/>
      <c r="O57" s="48"/>
      <c r="P57" s="48"/>
    </row>
    <row r="58" spans="1:16">
      <c r="A58" s="48"/>
      <c r="B58" s="48"/>
      <c r="C58" s="48"/>
      <c r="D58" s="48"/>
      <c r="E58" s="48"/>
      <c r="F58" s="48"/>
      <c r="G58" s="48"/>
      <c r="H58" s="48"/>
      <c r="I58" s="48"/>
      <c r="J58" s="48"/>
      <c r="K58" s="48"/>
      <c r="L58" s="48"/>
      <c r="M58" s="48"/>
      <c r="N58" s="48"/>
      <c r="O58" s="48"/>
      <c r="P58" s="48"/>
    </row>
    <row r="59" spans="1:16">
      <c r="A59" s="48"/>
      <c r="B59" s="48"/>
      <c r="C59" s="48"/>
      <c r="D59" s="48"/>
      <c r="E59" s="48"/>
      <c r="F59" s="48"/>
      <c r="G59" s="48"/>
      <c r="H59" s="48"/>
      <c r="I59" s="48"/>
      <c r="J59" s="48"/>
      <c r="K59" s="48"/>
      <c r="L59" s="48"/>
      <c r="M59" s="48"/>
      <c r="N59" s="48"/>
      <c r="O59" s="48"/>
      <c r="P59" s="48"/>
    </row>
    <row r="60" spans="1:16">
      <c r="A60" s="48"/>
      <c r="B60" s="48"/>
      <c r="C60" s="48"/>
      <c r="D60" s="48"/>
      <c r="E60" s="48"/>
      <c r="F60" s="48"/>
      <c r="G60" s="48"/>
      <c r="H60" s="48"/>
      <c r="I60" s="48"/>
      <c r="J60" s="48"/>
      <c r="K60" s="48"/>
      <c r="L60" s="48"/>
      <c r="M60" s="48"/>
      <c r="N60" s="48"/>
      <c r="O60" s="48"/>
      <c r="P60" s="48"/>
    </row>
    <row r="61" spans="1:16">
      <c r="A61" s="48"/>
      <c r="B61" s="48"/>
      <c r="C61" s="48"/>
      <c r="D61" s="48"/>
      <c r="E61" s="48"/>
      <c r="F61" s="48"/>
      <c r="G61" s="48"/>
      <c r="H61" s="48"/>
      <c r="I61" s="48"/>
      <c r="J61" s="48"/>
      <c r="K61" s="48"/>
      <c r="L61" s="48"/>
      <c r="M61" s="48"/>
      <c r="N61" s="48"/>
      <c r="O61" s="48"/>
      <c r="P61" s="48"/>
    </row>
    <row r="62" spans="1:16">
      <c r="A62" s="48"/>
      <c r="B62" s="48"/>
      <c r="C62" s="48"/>
      <c r="D62" s="48"/>
      <c r="E62" s="48"/>
      <c r="F62" s="48"/>
      <c r="G62" s="48"/>
      <c r="H62" s="48"/>
      <c r="I62" s="48"/>
      <c r="J62" s="48"/>
      <c r="K62" s="48"/>
      <c r="L62" s="48"/>
      <c r="M62" s="48"/>
      <c r="N62" s="48"/>
      <c r="O62" s="48"/>
      <c r="P62" s="48"/>
    </row>
    <row r="63" spans="1:16">
      <c r="A63" s="48"/>
      <c r="B63" s="48"/>
      <c r="C63" s="48"/>
      <c r="D63" s="48"/>
      <c r="E63" s="48"/>
      <c r="F63" s="48"/>
      <c r="G63" s="48"/>
      <c r="H63" s="48"/>
      <c r="I63" s="48"/>
      <c r="J63" s="48"/>
      <c r="K63" s="48"/>
      <c r="L63" s="48"/>
      <c r="M63" s="48"/>
      <c r="N63" s="48"/>
      <c r="O63" s="48"/>
      <c r="P63" s="48"/>
    </row>
    <row r="64" spans="1:16">
      <c r="A64" s="48"/>
      <c r="B64" s="48"/>
      <c r="C64" s="48"/>
      <c r="D64" s="48"/>
      <c r="E64" s="48"/>
      <c r="F64" s="48"/>
      <c r="G64" s="48"/>
      <c r="H64" s="48"/>
      <c r="I64" s="48"/>
      <c r="J64" s="48"/>
      <c r="K64" s="48"/>
      <c r="L64" s="48"/>
      <c r="M64" s="48"/>
      <c r="N64" s="48"/>
      <c r="O64" s="48"/>
      <c r="P64" s="48"/>
    </row>
    <row r="65" spans="1:16">
      <c r="A65" s="48"/>
      <c r="B65" s="48"/>
      <c r="C65" s="48"/>
      <c r="D65" s="48"/>
      <c r="E65" s="48"/>
      <c r="F65" s="48"/>
      <c r="G65" s="48"/>
      <c r="H65" s="48"/>
      <c r="I65" s="48"/>
      <c r="J65" s="48"/>
      <c r="K65" s="48"/>
      <c r="L65" s="48"/>
      <c r="M65" s="48"/>
      <c r="N65" s="48"/>
      <c r="O65" s="48"/>
      <c r="P65" s="48"/>
    </row>
    <row r="66" spans="1:16">
      <c r="A66" s="48"/>
      <c r="B66" s="48"/>
      <c r="C66" s="48"/>
      <c r="D66" s="48"/>
      <c r="E66" s="48"/>
      <c r="F66" s="48"/>
      <c r="G66" s="48"/>
      <c r="H66" s="48"/>
      <c r="I66" s="48"/>
      <c r="J66" s="48"/>
      <c r="K66" s="48"/>
      <c r="L66" s="48"/>
      <c r="M66" s="48"/>
      <c r="N66" s="48"/>
      <c r="O66" s="48"/>
      <c r="P66" s="48"/>
    </row>
    <row r="67" spans="1:16">
      <c r="A67" s="48"/>
      <c r="B67" s="48"/>
      <c r="C67" s="48"/>
      <c r="D67" s="48"/>
      <c r="E67" s="48"/>
      <c r="F67" s="48"/>
      <c r="G67" s="48"/>
      <c r="H67" s="48"/>
      <c r="I67" s="48"/>
      <c r="J67" s="48"/>
      <c r="K67" s="48"/>
      <c r="L67" s="48"/>
      <c r="M67" s="48"/>
      <c r="N67" s="48"/>
      <c r="O67" s="48"/>
      <c r="P67" s="48"/>
    </row>
    <row r="68" spans="1:16">
      <c r="A68" s="48"/>
      <c r="B68" s="48"/>
      <c r="C68" s="48"/>
      <c r="D68" s="48"/>
      <c r="E68" s="48"/>
      <c r="F68" s="48"/>
      <c r="G68" s="48"/>
      <c r="H68" s="48"/>
      <c r="I68" s="48"/>
      <c r="J68" s="48"/>
      <c r="K68" s="48"/>
      <c r="L68" s="48"/>
      <c r="M68" s="48"/>
      <c r="N68" s="48"/>
      <c r="O68" s="48"/>
      <c r="P68" s="48"/>
    </row>
    <row r="69" spans="1:16">
      <c r="A69" s="48"/>
      <c r="B69" s="48"/>
      <c r="C69" s="48"/>
      <c r="D69" s="48"/>
      <c r="E69" s="48"/>
      <c r="F69" s="48"/>
      <c r="G69" s="48"/>
      <c r="H69" s="48"/>
      <c r="I69" s="48"/>
      <c r="J69" s="48"/>
      <c r="K69" s="48"/>
      <c r="L69" s="48"/>
      <c r="M69" s="48"/>
      <c r="N69" s="48"/>
      <c r="O69" s="48"/>
      <c r="P69" s="48"/>
    </row>
    <row r="70" spans="1:16">
      <c r="A70" s="48"/>
      <c r="B70" s="48"/>
      <c r="C70" s="48"/>
      <c r="D70" s="48"/>
      <c r="E70" s="48"/>
      <c r="F70" s="48"/>
      <c r="G70" s="48"/>
      <c r="H70" s="48"/>
      <c r="I70" s="48"/>
      <c r="J70" s="48"/>
      <c r="K70" s="48"/>
      <c r="L70" s="48"/>
      <c r="M70" s="48"/>
      <c r="N70" s="48"/>
      <c r="O70" s="48"/>
      <c r="P70" s="48"/>
    </row>
    <row r="71" spans="1:16">
      <c r="A71" s="48"/>
      <c r="B71" s="48"/>
      <c r="C71" s="48"/>
      <c r="D71" s="48"/>
      <c r="E71" s="48"/>
      <c r="F71" s="48"/>
      <c r="G71" s="48"/>
      <c r="H71" s="48"/>
      <c r="I71" s="48"/>
      <c r="J71" s="48"/>
      <c r="K71" s="48"/>
      <c r="L71" s="48"/>
      <c r="M71" s="48"/>
      <c r="N71" s="48"/>
      <c r="O71" s="48"/>
      <c r="P71" s="48"/>
    </row>
    <row r="72" spans="1:16">
      <c r="A72" s="48"/>
      <c r="B72" s="48"/>
      <c r="C72" s="48"/>
      <c r="D72" s="48"/>
      <c r="E72" s="48"/>
      <c r="F72" s="48"/>
      <c r="G72" s="48"/>
      <c r="H72" s="48"/>
      <c r="I72" s="48"/>
      <c r="J72" s="48"/>
      <c r="K72" s="48"/>
      <c r="L72" s="48"/>
      <c r="M72" s="48"/>
      <c r="N72" s="48"/>
      <c r="O72" s="48"/>
      <c r="P72" s="48"/>
    </row>
    <row r="73" spans="1:16">
      <c r="A73" s="48"/>
      <c r="B73" s="48"/>
      <c r="C73" s="48"/>
      <c r="D73" s="48"/>
      <c r="E73" s="48"/>
      <c r="F73" s="48"/>
      <c r="G73" s="48"/>
      <c r="H73" s="48"/>
      <c r="I73" s="48"/>
      <c r="J73" s="48"/>
      <c r="K73" s="48"/>
      <c r="L73" s="48"/>
      <c r="M73" s="48"/>
      <c r="N73" s="48"/>
      <c r="O73" s="48"/>
      <c r="P73" s="48"/>
    </row>
    <row r="74" spans="1:16">
      <c r="A74" s="48"/>
      <c r="B74" s="48"/>
      <c r="C74" s="48"/>
      <c r="D74" s="48"/>
      <c r="E74" s="48"/>
      <c r="F74" s="48"/>
      <c r="G74" s="48"/>
      <c r="H74" s="48"/>
      <c r="I74" s="48"/>
      <c r="J74" s="48"/>
      <c r="K74" s="48"/>
      <c r="L74" s="48"/>
      <c r="M74" s="48"/>
      <c r="N74" s="48"/>
      <c r="O74" s="48"/>
      <c r="P74" s="48"/>
    </row>
    <row r="75" spans="1:16">
      <c r="A75" s="48"/>
      <c r="B75" s="48"/>
      <c r="C75" s="48"/>
      <c r="D75" s="48"/>
      <c r="E75" s="48"/>
      <c r="F75" s="48"/>
      <c r="G75" s="48"/>
      <c r="H75" s="48"/>
      <c r="I75" s="48"/>
      <c r="J75" s="48"/>
      <c r="K75" s="48"/>
      <c r="L75" s="48"/>
      <c r="M75" s="48"/>
      <c r="N75" s="48"/>
      <c r="O75" s="48"/>
      <c r="P75" s="48"/>
    </row>
    <row r="76" spans="1:16">
      <c r="A76" s="48"/>
      <c r="B76" s="48"/>
      <c r="C76" s="48"/>
      <c r="D76" s="48"/>
      <c r="E76" s="48"/>
      <c r="F76" s="48"/>
      <c r="G76" s="48"/>
      <c r="H76" s="48"/>
      <c r="I76" s="48"/>
      <c r="J76" s="48"/>
      <c r="K76" s="48"/>
      <c r="L76" s="48"/>
      <c r="M76" s="48"/>
      <c r="N76" s="48"/>
      <c r="O76" s="48"/>
      <c r="P76" s="48"/>
    </row>
    <row r="77" spans="1:16">
      <c r="A77" s="48"/>
      <c r="B77" s="48"/>
      <c r="C77" s="48"/>
      <c r="D77" s="48"/>
      <c r="E77" s="48"/>
      <c r="F77" s="48"/>
      <c r="G77" s="48"/>
      <c r="H77" s="48"/>
      <c r="I77" s="48"/>
      <c r="J77" s="48"/>
      <c r="K77" s="48"/>
      <c r="L77" s="48"/>
      <c r="M77" s="48"/>
      <c r="N77" s="48"/>
      <c r="O77" s="48"/>
      <c r="P77" s="48"/>
    </row>
    <row r="78" spans="1:16">
      <c r="A78" s="48"/>
      <c r="B78" s="48"/>
      <c r="C78" s="48"/>
      <c r="D78" s="48"/>
      <c r="E78" s="48"/>
      <c r="F78" s="48"/>
      <c r="G78" s="48"/>
      <c r="H78" s="48"/>
      <c r="I78" s="48"/>
      <c r="J78" s="48"/>
      <c r="K78" s="48"/>
      <c r="L78" s="48"/>
      <c r="M78" s="48"/>
      <c r="N78" s="48"/>
      <c r="O78" s="48"/>
      <c r="P78" s="48"/>
    </row>
    <row r="79" spans="1:16">
      <c r="A79" s="48"/>
      <c r="B79" s="48"/>
      <c r="C79" s="48"/>
      <c r="D79" s="48"/>
      <c r="E79" s="48"/>
      <c r="F79" s="48"/>
      <c r="G79" s="48"/>
      <c r="H79" s="48"/>
      <c r="I79" s="48"/>
      <c r="J79" s="48"/>
      <c r="K79" s="48"/>
      <c r="L79" s="48"/>
      <c r="M79" s="48"/>
      <c r="N79" s="48"/>
      <c r="O79" s="48"/>
      <c r="P79" s="48"/>
    </row>
    <row r="80" spans="1:16">
      <c r="A80" s="48"/>
      <c r="B80" s="48"/>
      <c r="C80" s="48"/>
      <c r="D80" s="48"/>
      <c r="E80" s="48"/>
      <c r="F80" s="48"/>
      <c r="G80" s="48"/>
      <c r="H80" s="48"/>
      <c r="I80" s="48"/>
      <c r="J80" s="48"/>
      <c r="K80" s="48"/>
      <c r="L80" s="48"/>
      <c r="M80" s="48"/>
      <c r="N80" s="48"/>
      <c r="O80" s="48"/>
      <c r="P80" s="48"/>
    </row>
    <row r="81" spans="1:16">
      <c r="A81" s="48"/>
      <c r="B81" s="48"/>
      <c r="C81" s="48"/>
      <c r="D81" s="48"/>
      <c r="E81" s="48"/>
      <c r="F81" s="48"/>
      <c r="G81" s="48"/>
      <c r="H81" s="48"/>
      <c r="I81" s="48"/>
      <c r="J81" s="48"/>
      <c r="K81" s="48"/>
      <c r="L81" s="48"/>
      <c r="M81" s="48"/>
      <c r="N81" s="48"/>
      <c r="O81" s="48"/>
      <c r="P81" s="48"/>
    </row>
    <row r="82" spans="1:16">
      <c r="A82" s="48"/>
      <c r="B82" s="48"/>
      <c r="C82" s="48"/>
      <c r="D82" s="48"/>
      <c r="E82" s="48"/>
      <c r="F82" s="48"/>
      <c r="G82" s="48"/>
      <c r="H82" s="48"/>
      <c r="I82" s="48"/>
      <c r="J82" s="48"/>
      <c r="K82" s="48"/>
      <c r="L82" s="48"/>
      <c r="M82" s="48"/>
      <c r="N82" s="48"/>
      <c r="O82" s="48"/>
      <c r="P82" s="48"/>
    </row>
    <row r="83" spans="1:16">
      <c r="A83" s="48"/>
      <c r="B83" s="48"/>
      <c r="C83" s="48"/>
      <c r="D83" s="48"/>
      <c r="E83" s="48"/>
      <c r="F83" s="48"/>
      <c r="G83" s="48"/>
      <c r="H83" s="48"/>
      <c r="I83" s="48"/>
      <c r="J83" s="48"/>
      <c r="K83" s="48"/>
      <c r="L83" s="48"/>
      <c r="M83" s="48"/>
      <c r="N83" s="48"/>
      <c r="O83" s="48"/>
      <c r="P83" s="48"/>
    </row>
    <row r="84" spans="1:16">
      <c r="A84" s="48"/>
      <c r="B84" s="48"/>
      <c r="C84" s="48"/>
      <c r="D84" s="48"/>
      <c r="E84" s="48"/>
      <c r="F84" s="48"/>
      <c r="G84" s="48"/>
      <c r="H84" s="48"/>
      <c r="I84" s="48"/>
      <c r="J84" s="48"/>
      <c r="K84" s="48"/>
      <c r="L84" s="48"/>
      <c r="M84" s="48"/>
      <c r="N84" s="48"/>
      <c r="O84" s="48"/>
      <c r="P84" s="48"/>
    </row>
    <row r="85" spans="1:16">
      <c r="A85" s="48"/>
      <c r="B85" s="48"/>
      <c r="C85" s="48"/>
      <c r="D85" s="48"/>
      <c r="E85" s="48"/>
      <c r="F85" s="48"/>
      <c r="G85" s="48"/>
      <c r="H85" s="48"/>
      <c r="I85" s="48"/>
      <c r="J85" s="48"/>
      <c r="K85" s="48"/>
      <c r="L85" s="48"/>
      <c r="M85" s="48"/>
      <c r="N85" s="48"/>
      <c r="O85" s="48"/>
      <c r="P85" s="48"/>
    </row>
    <row r="86" spans="1:16">
      <c r="A86" s="48"/>
      <c r="B86" s="48"/>
      <c r="C86" s="48"/>
      <c r="D86" s="48"/>
      <c r="E86" s="48"/>
      <c r="F86" s="48"/>
      <c r="G86" s="48"/>
      <c r="H86" s="48"/>
      <c r="I86" s="48"/>
      <c r="J86" s="48"/>
      <c r="K86" s="48"/>
      <c r="L86" s="48"/>
      <c r="M86" s="48"/>
      <c r="N86" s="48"/>
      <c r="O86" s="48"/>
      <c r="P86" s="48"/>
    </row>
    <row r="87" spans="1:16">
      <c r="A87" s="48"/>
      <c r="B87" s="48"/>
      <c r="C87" s="48"/>
      <c r="D87" s="48"/>
      <c r="E87" s="48"/>
      <c r="F87" s="48"/>
      <c r="G87" s="48"/>
      <c r="H87" s="48"/>
      <c r="I87" s="48"/>
      <c r="J87" s="48"/>
      <c r="K87" s="48"/>
      <c r="L87" s="48"/>
      <c r="M87" s="48"/>
      <c r="N87" s="48"/>
      <c r="O87" s="48"/>
      <c r="P87" s="48"/>
    </row>
    <row r="88" spans="1:16">
      <c r="A88" s="48"/>
      <c r="B88" s="48"/>
      <c r="C88" s="48"/>
      <c r="D88" s="48"/>
      <c r="E88" s="48"/>
      <c r="F88" s="48"/>
      <c r="G88" s="48"/>
      <c r="H88" s="48"/>
      <c r="I88" s="48"/>
      <c r="J88" s="48"/>
      <c r="K88" s="48"/>
      <c r="L88" s="48"/>
      <c r="M88" s="48"/>
      <c r="N88" s="48"/>
      <c r="O88" s="48"/>
      <c r="P88" s="48"/>
    </row>
    <row r="89" spans="1:16">
      <c r="A89" s="48"/>
      <c r="B89" s="48"/>
      <c r="C89" s="48"/>
      <c r="D89" s="48"/>
      <c r="E89" s="48"/>
      <c r="F89" s="48"/>
      <c r="G89" s="48"/>
      <c r="H89" s="48"/>
      <c r="I89" s="48"/>
      <c r="J89" s="48"/>
      <c r="K89" s="48"/>
      <c r="L89" s="48"/>
      <c r="M89" s="48"/>
      <c r="N89" s="48"/>
      <c r="O89" s="48"/>
      <c r="P89" s="48"/>
    </row>
    <row r="90" spans="1:16">
      <c r="A90" s="48"/>
      <c r="B90" s="48"/>
      <c r="C90" s="48"/>
      <c r="D90" s="48"/>
      <c r="E90" s="48"/>
      <c r="F90" s="48"/>
      <c r="G90" s="48"/>
      <c r="H90" s="48"/>
      <c r="I90" s="48"/>
      <c r="J90" s="48"/>
      <c r="K90" s="48"/>
      <c r="L90" s="48"/>
      <c r="M90" s="48"/>
      <c r="N90" s="48"/>
      <c r="O90" s="48"/>
      <c r="P90" s="48"/>
    </row>
    <row r="91" spans="1:16">
      <c r="A91" s="48"/>
      <c r="B91" s="48"/>
      <c r="C91" s="48"/>
      <c r="D91" s="48"/>
      <c r="E91" s="48"/>
      <c r="F91" s="48"/>
      <c r="G91" s="48"/>
      <c r="H91" s="48"/>
      <c r="I91" s="48"/>
      <c r="J91" s="48"/>
      <c r="K91" s="48"/>
      <c r="L91" s="48"/>
      <c r="M91" s="48"/>
      <c r="N91" s="48"/>
      <c r="O91" s="48"/>
      <c r="P91" s="48"/>
    </row>
    <row r="92" spans="1:16">
      <c r="A92" s="48"/>
      <c r="B92" s="48"/>
      <c r="C92" s="48"/>
      <c r="D92" s="48"/>
      <c r="E92" s="48"/>
      <c r="F92" s="48"/>
      <c r="G92" s="48"/>
      <c r="H92" s="48"/>
      <c r="I92" s="48"/>
      <c r="J92" s="48"/>
      <c r="K92" s="48"/>
      <c r="L92" s="48"/>
      <c r="M92" s="48"/>
      <c r="N92" s="48"/>
      <c r="O92" s="48"/>
      <c r="P92" s="48"/>
    </row>
    <row r="93" spans="1:16">
      <c r="A93" s="48"/>
      <c r="B93" s="48"/>
      <c r="C93" s="48"/>
      <c r="D93" s="48"/>
      <c r="E93" s="48"/>
      <c r="F93" s="48"/>
      <c r="G93" s="48"/>
      <c r="H93" s="48"/>
      <c r="I93" s="48"/>
      <c r="J93" s="48"/>
      <c r="K93" s="48"/>
      <c r="L93" s="48"/>
      <c r="M93" s="48"/>
      <c r="N93" s="48"/>
      <c r="O93" s="48"/>
      <c r="P93" s="48"/>
    </row>
    <row r="94" spans="1:16">
      <c r="A94" s="48"/>
      <c r="B94" s="48"/>
      <c r="C94" s="48"/>
      <c r="D94" s="48"/>
      <c r="E94" s="48"/>
      <c r="F94" s="48"/>
      <c r="G94" s="48"/>
      <c r="H94" s="48"/>
      <c r="I94" s="48"/>
      <c r="J94" s="48"/>
      <c r="K94" s="48"/>
      <c r="L94" s="48"/>
      <c r="M94" s="48"/>
      <c r="N94" s="48"/>
      <c r="O94" s="48"/>
      <c r="P94" s="48"/>
    </row>
    <row r="95" spans="1:16">
      <c r="A95" s="48"/>
      <c r="B95" s="48"/>
      <c r="C95" s="48"/>
      <c r="D95" s="48"/>
      <c r="E95" s="48"/>
      <c r="F95" s="48"/>
      <c r="G95" s="48"/>
      <c r="H95" s="48"/>
      <c r="I95" s="48"/>
      <c r="J95" s="48"/>
      <c r="K95" s="48"/>
      <c r="L95" s="48"/>
      <c r="M95" s="48"/>
      <c r="N95" s="48"/>
      <c r="O95" s="48"/>
      <c r="P95" s="48"/>
    </row>
    <row r="96" spans="1:16">
      <c r="A96" s="48"/>
      <c r="B96" s="48"/>
      <c r="C96" s="48"/>
      <c r="D96" s="48"/>
      <c r="E96" s="48"/>
      <c r="F96" s="48"/>
      <c r="G96" s="48"/>
      <c r="H96" s="48"/>
      <c r="I96" s="48"/>
      <c r="J96" s="48"/>
      <c r="K96" s="48"/>
      <c r="L96" s="48"/>
      <c r="M96" s="48"/>
      <c r="N96" s="48"/>
      <c r="O96" s="48"/>
      <c r="P96" s="48"/>
    </row>
    <row r="97" spans="1:16">
      <c r="A97" s="48"/>
      <c r="B97" s="48"/>
      <c r="C97" s="48"/>
      <c r="D97" s="48"/>
      <c r="E97" s="48"/>
      <c r="F97" s="48"/>
      <c r="G97" s="48"/>
      <c r="H97" s="48"/>
      <c r="I97" s="48"/>
      <c r="J97" s="48"/>
      <c r="K97" s="48"/>
      <c r="L97" s="48"/>
      <c r="M97" s="48"/>
      <c r="N97" s="48"/>
      <c r="O97" s="48"/>
      <c r="P97" s="48"/>
    </row>
    <row r="98" spans="1:16">
      <c r="A98" s="48"/>
      <c r="B98" s="48"/>
      <c r="C98" s="48"/>
      <c r="D98" s="48"/>
      <c r="E98" s="48"/>
      <c r="F98" s="48"/>
      <c r="G98" s="48"/>
      <c r="H98" s="48"/>
      <c r="I98" s="48"/>
      <c r="J98" s="48"/>
      <c r="K98" s="48"/>
      <c r="L98" s="48"/>
      <c r="M98" s="48"/>
      <c r="N98" s="48"/>
      <c r="O98" s="48"/>
      <c r="P98" s="48"/>
    </row>
    <row r="99" spans="1:16">
      <c r="A99" s="48"/>
      <c r="B99" s="48"/>
      <c r="C99" s="48"/>
      <c r="D99" s="48"/>
      <c r="E99" s="48"/>
      <c r="F99" s="48"/>
      <c r="G99" s="48"/>
      <c r="H99" s="48"/>
      <c r="I99" s="48"/>
      <c r="J99" s="48"/>
      <c r="K99" s="48"/>
      <c r="L99" s="48"/>
      <c r="M99" s="48"/>
      <c r="N99" s="48"/>
      <c r="O99" s="48"/>
      <c r="P99" s="48"/>
    </row>
    <row r="100" spans="1:16">
      <c r="A100" s="48"/>
      <c r="B100" s="48"/>
      <c r="C100" s="48"/>
      <c r="D100" s="48"/>
      <c r="E100" s="48"/>
      <c r="F100" s="48"/>
      <c r="G100" s="48"/>
      <c r="H100" s="48"/>
      <c r="I100" s="48"/>
      <c r="J100" s="48"/>
      <c r="K100" s="48"/>
      <c r="L100" s="48"/>
      <c r="M100" s="48"/>
      <c r="N100" s="48"/>
      <c r="O100" s="48"/>
      <c r="P100" s="48"/>
    </row>
    <row r="101" spans="1:16">
      <c r="A101" s="48"/>
      <c r="B101" s="48"/>
      <c r="C101" s="48"/>
      <c r="D101" s="48"/>
      <c r="E101" s="48"/>
      <c r="F101" s="48"/>
      <c r="G101" s="48"/>
      <c r="H101" s="48"/>
      <c r="I101" s="48"/>
      <c r="J101" s="48"/>
      <c r="K101" s="48"/>
      <c r="L101" s="48"/>
      <c r="M101" s="48"/>
      <c r="N101" s="48"/>
      <c r="O101" s="48"/>
      <c r="P101" s="48"/>
    </row>
    <row r="102" spans="1:16">
      <c r="A102" s="48"/>
      <c r="B102" s="48"/>
      <c r="C102" s="48"/>
      <c r="D102" s="48"/>
      <c r="E102" s="48"/>
      <c r="F102" s="48"/>
      <c r="G102" s="48"/>
      <c r="H102" s="48"/>
      <c r="I102" s="48"/>
      <c r="J102" s="48"/>
      <c r="K102" s="48"/>
      <c r="L102" s="48"/>
      <c r="M102" s="48"/>
      <c r="N102" s="48"/>
      <c r="O102" s="48"/>
      <c r="P102" s="48"/>
    </row>
    <row r="103" spans="1:16">
      <c r="A103" s="48"/>
      <c r="B103" s="48"/>
      <c r="C103" s="48"/>
      <c r="D103" s="48"/>
      <c r="E103" s="48"/>
      <c r="F103" s="48"/>
      <c r="G103" s="48"/>
      <c r="H103" s="48"/>
      <c r="I103" s="48"/>
      <c r="J103" s="48"/>
      <c r="K103" s="48"/>
      <c r="L103" s="48"/>
      <c r="M103" s="48"/>
      <c r="N103" s="48"/>
      <c r="O103" s="48"/>
      <c r="P103" s="48"/>
    </row>
    <row r="104" spans="1:16">
      <c r="A104" s="48"/>
      <c r="B104" s="48"/>
      <c r="C104" s="48"/>
      <c r="D104" s="48"/>
      <c r="E104" s="48"/>
      <c r="F104" s="48"/>
      <c r="G104" s="48"/>
      <c r="H104" s="48"/>
      <c r="I104" s="48"/>
      <c r="J104" s="48"/>
      <c r="K104" s="48"/>
      <c r="L104" s="48"/>
      <c r="M104" s="48"/>
      <c r="N104" s="48"/>
      <c r="O104" s="48"/>
      <c r="P104" s="48"/>
    </row>
    <row r="105" spans="1:16">
      <c r="A105" s="48"/>
      <c r="B105" s="48"/>
      <c r="C105" s="48"/>
      <c r="D105" s="48"/>
      <c r="E105" s="48"/>
      <c r="F105" s="48"/>
      <c r="G105" s="48"/>
      <c r="H105" s="48"/>
      <c r="I105" s="48"/>
      <c r="J105" s="48"/>
      <c r="K105" s="48"/>
      <c r="L105" s="48"/>
      <c r="M105" s="48"/>
      <c r="N105" s="48"/>
      <c r="O105" s="48"/>
      <c r="P105" s="48"/>
    </row>
    <row r="106" spans="1:16">
      <c r="A106" s="48"/>
      <c r="B106" s="48"/>
      <c r="C106" s="48"/>
      <c r="D106" s="48"/>
      <c r="E106" s="48"/>
      <c r="F106" s="48"/>
      <c r="G106" s="48"/>
      <c r="H106" s="48"/>
      <c r="I106" s="48"/>
      <c r="J106" s="48"/>
      <c r="K106" s="48"/>
      <c r="L106" s="48"/>
      <c r="M106" s="48"/>
      <c r="N106" s="48"/>
      <c r="O106" s="48"/>
      <c r="P106" s="48"/>
    </row>
    <row r="107" spans="1:16">
      <c r="A107" s="48"/>
      <c r="B107" s="48"/>
      <c r="C107" s="48"/>
      <c r="D107" s="48"/>
      <c r="E107" s="48"/>
      <c r="F107" s="48"/>
      <c r="G107" s="48"/>
      <c r="H107" s="48"/>
      <c r="I107" s="48"/>
      <c r="J107" s="48"/>
      <c r="K107" s="48"/>
      <c r="L107" s="48"/>
      <c r="M107" s="48"/>
      <c r="N107" s="48"/>
      <c r="O107" s="48"/>
      <c r="P107" s="48"/>
    </row>
    <row r="108" spans="1:16">
      <c r="A108" s="48"/>
      <c r="B108" s="48"/>
      <c r="C108" s="48"/>
      <c r="D108" s="48"/>
      <c r="E108" s="48"/>
      <c r="F108" s="48"/>
      <c r="G108" s="48"/>
      <c r="H108" s="48"/>
      <c r="I108" s="48"/>
      <c r="J108" s="48"/>
      <c r="K108" s="48"/>
      <c r="L108" s="48"/>
      <c r="M108" s="48"/>
      <c r="N108" s="48"/>
      <c r="O108" s="48"/>
      <c r="P108" s="48"/>
    </row>
    <row r="109" spans="1:16">
      <c r="A109" s="48"/>
      <c r="B109" s="48"/>
      <c r="C109" s="48"/>
      <c r="D109" s="48"/>
      <c r="E109" s="48"/>
      <c r="F109" s="48"/>
      <c r="G109" s="48"/>
      <c r="H109" s="48"/>
      <c r="I109" s="48"/>
      <c r="J109" s="48"/>
      <c r="K109" s="48"/>
      <c r="L109" s="48"/>
      <c r="M109" s="48"/>
      <c r="N109" s="48"/>
      <c r="O109" s="48"/>
      <c r="P109" s="48"/>
    </row>
    <row r="110" spans="1:16">
      <c r="A110" s="48"/>
      <c r="B110" s="48"/>
      <c r="C110" s="48"/>
      <c r="D110" s="48"/>
      <c r="E110" s="48"/>
      <c r="F110" s="48"/>
      <c r="G110" s="48"/>
      <c r="H110" s="48"/>
      <c r="I110" s="48"/>
      <c r="J110" s="48"/>
      <c r="K110" s="48"/>
      <c r="L110" s="48"/>
      <c r="M110" s="48"/>
      <c r="N110" s="48"/>
      <c r="O110" s="48"/>
      <c r="P110" s="48"/>
    </row>
    <row r="111" spans="1:16">
      <c r="A111" s="48"/>
      <c r="B111" s="48"/>
      <c r="C111" s="48"/>
      <c r="D111" s="48"/>
      <c r="E111" s="48"/>
      <c r="F111" s="48"/>
      <c r="G111" s="48"/>
      <c r="H111" s="48"/>
      <c r="I111" s="48"/>
      <c r="J111" s="48"/>
      <c r="K111" s="48"/>
      <c r="L111" s="48"/>
      <c r="M111" s="48"/>
      <c r="N111" s="48"/>
      <c r="O111" s="48"/>
      <c r="P111" s="48"/>
    </row>
    <row r="112" spans="1:16">
      <c r="A112" s="48"/>
      <c r="B112" s="48"/>
      <c r="C112" s="48"/>
      <c r="D112" s="48"/>
      <c r="E112" s="48"/>
      <c r="F112" s="48"/>
      <c r="G112" s="48"/>
      <c r="H112" s="48"/>
      <c r="I112" s="48"/>
      <c r="J112" s="48"/>
      <c r="K112" s="48"/>
      <c r="L112" s="48"/>
      <c r="M112" s="48"/>
      <c r="N112" s="48"/>
      <c r="O112" s="48"/>
      <c r="P112" s="48"/>
    </row>
    <row r="113" spans="1:16">
      <c r="A113" s="48"/>
      <c r="B113" s="48"/>
      <c r="C113" s="48"/>
      <c r="D113" s="48"/>
      <c r="E113" s="48"/>
      <c r="F113" s="48"/>
      <c r="G113" s="48"/>
      <c r="H113" s="48"/>
      <c r="I113" s="48"/>
      <c r="J113" s="48"/>
      <c r="K113" s="48"/>
      <c r="L113" s="48"/>
      <c r="M113" s="48"/>
      <c r="N113" s="48"/>
      <c r="O113" s="48"/>
      <c r="P113" s="48"/>
    </row>
    <row r="114" spans="1:16">
      <c r="A114" s="48"/>
      <c r="B114" s="48"/>
      <c r="C114" s="48"/>
      <c r="D114" s="48"/>
      <c r="E114" s="48"/>
      <c r="F114" s="48"/>
      <c r="G114" s="48"/>
      <c r="H114" s="48"/>
      <c r="I114" s="48"/>
      <c r="J114" s="48"/>
      <c r="K114" s="48"/>
      <c r="L114" s="48"/>
      <c r="M114" s="48"/>
      <c r="N114" s="48"/>
      <c r="O114" s="48"/>
      <c r="P114" s="48"/>
    </row>
    <row r="115" spans="1:16">
      <c r="A115" s="48"/>
      <c r="B115" s="48"/>
      <c r="C115" s="48"/>
      <c r="D115" s="48"/>
      <c r="E115" s="48"/>
      <c r="F115" s="48"/>
      <c r="G115" s="48"/>
      <c r="H115" s="48"/>
      <c r="I115" s="48"/>
      <c r="J115" s="48"/>
      <c r="K115" s="48"/>
      <c r="L115" s="48"/>
      <c r="M115" s="48"/>
      <c r="N115" s="48"/>
      <c r="O115" s="48"/>
      <c r="P115" s="48"/>
    </row>
    <row r="116" spans="1:16">
      <c r="A116" s="48"/>
      <c r="B116" s="48"/>
      <c r="C116" s="48"/>
      <c r="D116" s="48"/>
      <c r="E116" s="48"/>
      <c r="F116" s="48"/>
      <c r="G116" s="48"/>
      <c r="H116" s="48"/>
      <c r="I116" s="48"/>
      <c r="J116" s="48"/>
      <c r="K116" s="48"/>
      <c r="L116" s="48"/>
      <c r="M116" s="48"/>
      <c r="N116" s="48"/>
      <c r="O116" s="48"/>
      <c r="P116" s="48"/>
    </row>
    <row r="117" spans="1:16">
      <c r="A117" s="48"/>
      <c r="B117" s="48"/>
      <c r="C117" s="48"/>
      <c r="D117" s="48"/>
      <c r="E117" s="48"/>
      <c r="F117" s="48"/>
      <c r="G117" s="48"/>
      <c r="H117" s="48"/>
      <c r="I117" s="48"/>
      <c r="J117" s="48"/>
      <c r="K117" s="48"/>
      <c r="L117" s="48"/>
      <c r="M117" s="48"/>
      <c r="N117" s="48"/>
      <c r="O117" s="48"/>
      <c r="P117" s="48"/>
    </row>
    <row r="118" spans="1:16">
      <c r="A118" s="48"/>
      <c r="B118" s="48"/>
      <c r="C118" s="48"/>
      <c r="D118" s="48"/>
      <c r="E118" s="48"/>
      <c r="F118" s="48"/>
      <c r="G118" s="48"/>
      <c r="H118" s="48"/>
      <c r="I118" s="48"/>
      <c r="J118" s="48"/>
      <c r="K118" s="48"/>
      <c r="L118" s="48"/>
      <c r="M118" s="48"/>
      <c r="N118" s="48"/>
      <c r="O118" s="48"/>
      <c r="P118" s="48"/>
    </row>
    <row r="119" spans="1:16">
      <c r="A119" s="48"/>
      <c r="B119" s="48"/>
      <c r="C119" s="48"/>
      <c r="D119" s="48"/>
      <c r="E119" s="48"/>
      <c r="F119" s="48"/>
      <c r="G119" s="48"/>
      <c r="H119" s="48"/>
      <c r="I119" s="48"/>
      <c r="J119" s="48"/>
      <c r="K119" s="48"/>
      <c r="L119" s="48"/>
      <c r="M119" s="48"/>
      <c r="N119" s="48"/>
      <c r="O119" s="48"/>
      <c r="P119" s="48"/>
    </row>
    <row r="120" spans="1:16">
      <c r="A120" s="48"/>
      <c r="B120" s="48"/>
      <c r="C120" s="48"/>
      <c r="D120" s="48"/>
      <c r="E120" s="48"/>
      <c r="F120" s="48"/>
      <c r="G120" s="48"/>
      <c r="H120" s="48"/>
      <c r="I120" s="48"/>
      <c r="J120" s="48"/>
      <c r="K120" s="48"/>
      <c r="L120" s="48"/>
      <c r="M120" s="48"/>
      <c r="N120" s="48"/>
      <c r="O120" s="48"/>
      <c r="P120" s="48"/>
    </row>
    <row r="121" spans="1:16">
      <c r="A121" s="48"/>
      <c r="B121" s="48"/>
      <c r="C121" s="48"/>
      <c r="D121" s="48"/>
      <c r="E121" s="48"/>
      <c r="F121" s="48"/>
      <c r="G121" s="48"/>
      <c r="H121" s="48"/>
      <c r="I121" s="48"/>
      <c r="J121" s="48"/>
      <c r="K121" s="48"/>
      <c r="L121" s="48"/>
      <c r="M121" s="48"/>
      <c r="N121" s="48"/>
      <c r="O121" s="48"/>
      <c r="P121" s="48"/>
    </row>
    <row r="122" spans="1:16">
      <c r="A122" s="48"/>
      <c r="B122" s="48"/>
      <c r="C122" s="48"/>
      <c r="D122" s="48"/>
      <c r="E122" s="48"/>
      <c r="F122" s="48"/>
      <c r="G122" s="48"/>
      <c r="H122" s="48"/>
      <c r="I122" s="48"/>
      <c r="J122" s="48"/>
      <c r="K122" s="48"/>
      <c r="L122" s="48"/>
      <c r="M122" s="48"/>
      <c r="N122" s="48"/>
      <c r="O122" s="48"/>
      <c r="P122" s="48"/>
    </row>
    <row r="123" spans="1:16">
      <c r="A123" s="48"/>
      <c r="B123" s="48"/>
      <c r="C123" s="48"/>
      <c r="D123" s="48"/>
      <c r="E123" s="48"/>
      <c r="F123" s="48"/>
      <c r="G123" s="48"/>
      <c r="H123" s="48"/>
      <c r="I123" s="48"/>
      <c r="J123" s="48"/>
      <c r="K123" s="48"/>
      <c r="L123" s="48"/>
      <c r="M123" s="48"/>
      <c r="N123" s="48"/>
      <c r="O123" s="48"/>
      <c r="P123" s="48"/>
    </row>
    <row r="124" spans="1:16">
      <c r="A124" s="48"/>
      <c r="B124" s="48"/>
      <c r="C124" s="48"/>
      <c r="D124" s="48"/>
      <c r="E124" s="48"/>
      <c r="F124" s="48"/>
      <c r="G124" s="48"/>
      <c r="H124" s="48"/>
      <c r="I124" s="48"/>
      <c r="J124" s="48"/>
      <c r="K124" s="48"/>
      <c r="L124" s="48"/>
      <c r="M124" s="48"/>
      <c r="N124" s="48"/>
      <c r="O124" s="48"/>
      <c r="P124" s="48"/>
    </row>
    <row r="125" spans="1:16">
      <c r="A125" s="48"/>
      <c r="B125" s="48"/>
      <c r="C125" s="48"/>
      <c r="D125" s="48"/>
      <c r="E125" s="48"/>
      <c r="F125" s="48"/>
      <c r="G125" s="48"/>
      <c r="H125" s="48"/>
      <c r="I125" s="48"/>
      <c r="J125" s="48"/>
      <c r="K125" s="48"/>
      <c r="L125" s="48"/>
      <c r="M125" s="48"/>
      <c r="N125" s="48"/>
      <c r="O125" s="48"/>
      <c r="P125" s="48"/>
    </row>
    <row r="126" spans="1:16">
      <c r="A126" s="48"/>
      <c r="B126" s="48"/>
      <c r="C126" s="48"/>
      <c r="D126" s="48"/>
      <c r="E126" s="48"/>
      <c r="F126" s="48"/>
      <c r="G126" s="48"/>
      <c r="H126" s="48"/>
      <c r="I126" s="48"/>
      <c r="J126" s="48"/>
      <c r="K126" s="48"/>
      <c r="L126" s="48"/>
      <c r="M126" s="48"/>
      <c r="N126" s="48"/>
      <c r="O126" s="48"/>
      <c r="P126" s="48"/>
    </row>
    <row r="127" spans="1:16">
      <c r="A127" s="48"/>
      <c r="B127" s="48"/>
      <c r="C127" s="48"/>
      <c r="D127" s="48"/>
      <c r="E127" s="48"/>
      <c r="F127" s="48"/>
      <c r="G127" s="48"/>
      <c r="H127" s="48"/>
      <c r="I127" s="48"/>
      <c r="J127" s="48"/>
      <c r="K127" s="48"/>
      <c r="L127" s="48"/>
      <c r="M127" s="48"/>
      <c r="N127" s="48"/>
      <c r="O127" s="48"/>
      <c r="P127" s="48"/>
    </row>
    <row r="128" spans="1:16">
      <c r="A128" s="48"/>
      <c r="B128" s="48"/>
      <c r="C128" s="48"/>
      <c r="D128" s="48"/>
      <c r="E128" s="48"/>
      <c r="F128" s="48"/>
      <c r="G128" s="48"/>
      <c r="H128" s="48"/>
      <c r="I128" s="48"/>
      <c r="J128" s="48"/>
      <c r="K128" s="48"/>
      <c r="L128" s="48"/>
      <c r="M128" s="48"/>
      <c r="N128" s="48"/>
      <c r="O128" s="48"/>
      <c r="P128" s="48"/>
    </row>
    <row r="129" spans="1:16">
      <c r="A129" s="48"/>
      <c r="B129" s="48"/>
      <c r="C129" s="48"/>
      <c r="D129" s="48"/>
      <c r="E129" s="48"/>
      <c r="F129" s="48"/>
      <c r="G129" s="48"/>
      <c r="H129" s="48"/>
      <c r="I129" s="48"/>
      <c r="J129" s="48"/>
      <c r="K129" s="48"/>
      <c r="L129" s="48"/>
      <c r="M129" s="48"/>
      <c r="N129" s="48"/>
      <c r="O129" s="48"/>
      <c r="P129" s="48"/>
    </row>
    <row r="130" spans="1:16">
      <c r="A130" s="48"/>
      <c r="B130" s="48"/>
      <c r="C130" s="48"/>
      <c r="D130" s="48"/>
      <c r="E130" s="48"/>
      <c r="F130" s="48"/>
      <c r="G130" s="48"/>
      <c r="H130" s="48"/>
      <c r="I130" s="48"/>
      <c r="J130" s="48"/>
      <c r="K130" s="48"/>
      <c r="L130" s="48"/>
      <c r="M130" s="48"/>
      <c r="N130" s="48"/>
      <c r="O130" s="48"/>
      <c r="P130" s="48"/>
    </row>
    <row r="131" spans="1:16">
      <c r="A131" s="48"/>
      <c r="B131" s="48"/>
      <c r="C131" s="48"/>
      <c r="D131" s="48"/>
      <c r="E131" s="48"/>
      <c r="F131" s="48"/>
      <c r="G131" s="48"/>
      <c r="H131" s="48"/>
      <c r="I131" s="48"/>
      <c r="J131" s="48"/>
      <c r="K131" s="48"/>
      <c r="L131" s="48"/>
      <c r="M131" s="48"/>
      <c r="N131" s="48"/>
      <c r="O131" s="48"/>
      <c r="P131" s="48"/>
    </row>
    <row r="132" spans="1:16">
      <c r="A132" s="48"/>
      <c r="B132" s="48"/>
      <c r="C132" s="48"/>
      <c r="D132" s="48"/>
      <c r="E132" s="48"/>
      <c r="F132" s="48"/>
      <c r="G132" s="48"/>
      <c r="H132" s="48"/>
      <c r="I132" s="48"/>
      <c r="J132" s="48"/>
      <c r="K132" s="48"/>
      <c r="L132" s="48"/>
      <c r="M132" s="48"/>
      <c r="N132" s="48"/>
      <c r="O132" s="48"/>
      <c r="P132" s="48"/>
    </row>
    <row r="133" spans="1:16">
      <c r="A133" s="48"/>
      <c r="B133" s="48"/>
      <c r="C133" s="48"/>
      <c r="D133" s="48"/>
      <c r="E133" s="48"/>
      <c r="F133" s="48"/>
      <c r="G133" s="48"/>
      <c r="H133" s="48"/>
      <c r="I133" s="48"/>
      <c r="J133" s="48"/>
      <c r="K133" s="48"/>
      <c r="L133" s="48"/>
      <c r="M133" s="48"/>
      <c r="N133" s="48"/>
      <c r="O133" s="48"/>
      <c r="P133" s="48"/>
    </row>
    <row r="134" spans="1:16">
      <c r="A134" s="48"/>
      <c r="B134" s="48"/>
      <c r="C134" s="48"/>
      <c r="D134" s="48"/>
      <c r="E134" s="48"/>
      <c r="F134" s="48"/>
      <c r="G134" s="48"/>
      <c r="H134" s="48"/>
      <c r="I134" s="48"/>
      <c r="J134" s="48"/>
      <c r="K134" s="48"/>
      <c r="L134" s="48"/>
      <c r="M134" s="48"/>
      <c r="N134" s="48"/>
      <c r="O134" s="48"/>
      <c r="P134" s="48"/>
    </row>
    <row r="135" spans="1:16">
      <c r="A135" s="48"/>
      <c r="B135" s="48"/>
      <c r="C135" s="48"/>
      <c r="D135" s="48"/>
      <c r="E135" s="48"/>
      <c r="F135" s="48"/>
      <c r="G135" s="48"/>
      <c r="H135" s="48"/>
      <c r="I135" s="48"/>
      <c r="J135" s="48"/>
      <c r="K135" s="48"/>
      <c r="L135" s="48"/>
      <c r="M135" s="48"/>
      <c r="N135" s="48"/>
      <c r="O135" s="48"/>
      <c r="P135" s="48"/>
    </row>
    <row r="136" spans="1:16">
      <c r="A136" s="48"/>
      <c r="B136" s="48"/>
      <c r="C136" s="48"/>
      <c r="D136" s="48"/>
      <c r="E136" s="48"/>
      <c r="F136" s="48"/>
      <c r="G136" s="48"/>
      <c r="H136" s="48"/>
      <c r="I136" s="48"/>
      <c r="J136" s="48"/>
      <c r="K136" s="48"/>
      <c r="L136" s="48"/>
      <c r="M136" s="48"/>
      <c r="N136" s="48"/>
      <c r="O136" s="48"/>
      <c r="P136" s="48"/>
    </row>
    <row r="137" spans="1:16">
      <c r="A137" s="48"/>
      <c r="B137" s="48"/>
      <c r="C137" s="48"/>
      <c r="D137" s="48"/>
      <c r="E137" s="48"/>
      <c r="F137" s="48"/>
      <c r="G137" s="48"/>
      <c r="H137" s="48"/>
      <c r="I137" s="48"/>
      <c r="J137" s="48"/>
      <c r="K137" s="48"/>
      <c r="L137" s="48"/>
      <c r="M137" s="48"/>
      <c r="N137" s="48"/>
      <c r="O137" s="48"/>
      <c r="P137" s="48"/>
    </row>
    <row r="138" spans="1:16">
      <c r="A138" s="48"/>
      <c r="B138" s="48"/>
      <c r="C138" s="48"/>
      <c r="D138" s="48"/>
      <c r="E138" s="48"/>
      <c r="F138" s="48"/>
      <c r="G138" s="48"/>
      <c r="H138" s="48"/>
      <c r="I138" s="48"/>
      <c r="J138" s="48"/>
      <c r="K138" s="48"/>
      <c r="L138" s="48"/>
      <c r="M138" s="48"/>
      <c r="N138" s="48"/>
      <c r="O138" s="48"/>
      <c r="P138" s="48"/>
    </row>
    <row r="139" spans="1:16">
      <c r="A139" s="48"/>
      <c r="B139" s="48"/>
      <c r="C139" s="48"/>
      <c r="D139" s="48"/>
      <c r="E139" s="48"/>
      <c r="F139" s="48"/>
      <c r="G139" s="48"/>
      <c r="H139" s="48"/>
      <c r="I139" s="48"/>
      <c r="J139" s="48"/>
      <c r="K139" s="48"/>
      <c r="L139" s="48"/>
      <c r="M139" s="48"/>
      <c r="N139" s="48"/>
      <c r="O139" s="48"/>
      <c r="P139" s="48"/>
    </row>
    <row r="140" spans="1:16">
      <c r="A140" s="48"/>
      <c r="B140" s="48"/>
      <c r="C140" s="48"/>
      <c r="D140" s="48"/>
      <c r="E140" s="48"/>
      <c r="F140" s="48"/>
      <c r="G140" s="48"/>
      <c r="H140" s="48"/>
      <c r="I140" s="48"/>
      <c r="J140" s="48"/>
      <c r="K140" s="48"/>
      <c r="L140" s="48"/>
      <c r="M140" s="48"/>
      <c r="N140" s="48"/>
      <c r="O140" s="48"/>
      <c r="P140" s="48"/>
    </row>
    <row r="141" spans="1:16">
      <c r="A141" s="48"/>
      <c r="B141" s="48"/>
      <c r="C141" s="48"/>
      <c r="D141" s="48"/>
      <c r="E141" s="48"/>
      <c r="F141" s="48"/>
      <c r="G141" s="48"/>
      <c r="H141" s="48"/>
      <c r="I141" s="48"/>
      <c r="J141" s="48"/>
      <c r="K141" s="48"/>
      <c r="L141" s="48"/>
      <c r="M141" s="48"/>
      <c r="N141" s="48"/>
      <c r="O141" s="48"/>
      <c r="P141" s="48"/>
    </row>
    <row r="142" spans="1:16">
      <c r="A142" s="48"/>
      <c r="B142" s="48"/>
      <c r="C142" s="48"/>
      <c r="D142" s="48"/>
      <c r="E142" s="48"/>
      <c r="F142" s="48"/>
      <c r="G142" s="48"/>
      <c r="H142" s="48"/>
      <c r="I142" s="48"/>
      <c r="J142" s="48"/>
      <c r="K142" s="48"/>
      <c r="L142" s="48"/>
      <c r="M142" s="48"/>
      <c r="N142" s="48"/>
      <c r="O142" s="48"/>
      <c r="P142" s="48"/>
    </row>
    <row r="143" spans="1:16">
      <c r="A143" s="48"/>
      <c r="B143" s="48"/>
      <c r="C143" s="48"/>
      <c r="D143" s="48"/>
      <c r="E143" s="48"/>
      <c r="F143" s="48"/>
      <c r="G143" s="48"/>
      <c r="H143" s="48"/>
      <c r="I143" s="48"/>
      <c r="J143" s="48"/>
      <c r="K143" s="48"/>
      <c r="L143" s="48"/>
      <c r="M143" s="48"/>
      <c r="N143" s="48"/>
      <c r="O143" s="48"/>
      <c r="P143" s="48"/>
    </row>
    <row r="144" spans="1:16">
      <c r="A144" s="48"/>
      <c r="B144" s="48"/>
      <c r="C144" s="48"/>
      <c r="D144" s="48"/>
      <c r="E144" s="48"/>
      <c r="F144" s="48"/>
      <c r="G144" s="48"/>
      <c r="H144" s="48"/>
      <c r="I144" s="48"/>
      <c r="J144" s="48"/>
      <c r="K144" s="48"/>
      <c r="L144" s="48"/>
      <c r="M144" s="48"/>
      <c r="N144" s="48"/>
      <c r="O144" s="48"/>
      <c r="P144" s="48"/>
    </row>
    <row r="145" spans="1:16">
      <c r="A145" s="48"/>
      <c r="B145" s="48"/>
      <c r="C145" s="48"/>
      <c r="D145" s="48"/>
      <c r="E145" s="48"/>
      <c r="F145" s="48"/>
      <c r="G145" s="48"/>
      <c r="H145" s="48"/>
      <c r="I145" s="48"/>
      <c r="J145" s="48"/>
      <c r="K145" s="48"/>
      <c r="L145" s="48"/>
      <c r="M145" s="48"/>
      <c r="N145" s="48"/>
      <c r="O145" s="48"/>
      <c r="P145" s="48"/>
    </row>
    <row r="146" spans="1:16">
      <c r="A146" s="48"/>
      <c r="B146" s="48"/>
      <c r="C146" s="48"/>
      <c r="D146" s="48"/>
      <c r="E146" s="48"/>
      <c r="F146" s="48"/>
      <c r="G146" s="48"/>
      <c r="H146" s="48"/>
      <c r="I146" s="48"/>
      <c r="J146" s="48"/>
      <c r="K146" s="48"/>
      <c r="L146" s="48"/>
      <c r="M146" s="48"/>
      <c r="N146" s="48"/>
      <c r="O146" s="48"/>
      <c r="P146" s="48"/>
    </row>
    <row r="147" spans="1:16">
      <c r="A147" s="48"/>
      <c r="B147" s="48"/>
      <c r="C147" s="48"/>
      <c r="D147" s="48"/>
      <c r="E147" s="48"/>
      <c r="F147" s="48"/>
      <c r="G147" s="48"/>
      <c r="H147" s="48"/>
      <c r="I147" s="48"/>
      <c r="J147" s="48"/>
      <c r="K147" s="48"/>
      <c r="L147" s="48"/>
      <c r="M147" s="48"/>
      <c r="N147" s="48"/>
      <c r="O147" s="48"/>
      <c r="P147" s="48"/>
    </row>
    <row r="148" spans="1:16">
      <c r="A148" s="48"/>
      <c r="B148" s="48"/>
      <c r="C148" s="48"/>
      <c r="D148" s="48"/>
      <c r="E148" s="48"/>
      <c r="F148" s="48"/>
      <c r="G148" s="48"/>
      <c r="H148" s="48"/>
      <c r="I148" s="48"/>
      <c r="J148" s="48"/>
      <c r="K148" s="48"/>
      <c r="L148" s="48"/>
      <c r="M148" s="48"/>
      <c r="N148" s="48"/>
      <c r="O148" s="48"/>
      <c r="P148" s="48"/>
    </row>
    <row r="149" spans="1:16">
      <c r="A149" s="48"/>
      <c r="B149" s="48"/>
      <c r="C149" s="48"/>
      <c r="D149" s="48"/>
      <c r="E149" s="48"/>
      <c r="F149" s="48"/>
      <c r="G149" s="48"/>
      <c r="H149" s="48"/>
      <c r="I149" s="48"/>
      <c r="J149" s="48"/>
      <c r="K149" s="48"/>
      <c r="L149" s="48"/>
      <c r="M149" s="48"/>
      <c r="N149" s="48"/>
      <c r="O149" s="48"/>
      <c r="P149" s="48"/>
    </row>
    <row r="150" spans="1:16">
      <c r="A150" s="48"/>
      <c r="B150" s="48"/>
      <c r="C150" s="48"/>
      <c r="D150" s="48"/>
      <c r="E150" s="48"/>
      <c r="F150" s="48"/>
      <c r="G150" s="48"/>
      <c r="H150" s="48"/>
      <c r="I150" s="48"/>
      <c r="J150" s="48"/>
      <c r="K150" s="48"/>
      <c r="L150" s="48"/>
      <c r="M150" s="48"/>
      <c r="N150" s="48"/>
      <c r="O150" s="48"/>
      <c r="P150" s="48"/>
    </row>
    <row r="151" spans="1:16">
      <c r="A151" s="48"/>
      <c r="B151" s="48"/>
      <c r="C151" s="48"/>
      <c r="D151" s="48"/>
      <c r="E151" s="48"/>
      <c r="F151" s="48"/>
      <c r="G151" s="48"/>
      <c r="H151" s="48"/>
      <c r="I151" s="48"/>
      <c r="J151" s="48"/>
      <c r="K151" s="48"/>
      <c r="L151" s="48"/>
      <c r="M151" s="48"/>
      <c r="N151" s="48"/>
      <c r="O151" s="48"/>
      <c r="P151" s="48"/>
    </row>
    <row r="152" spans="1:16">
      <c r="A152" s="48"/>
      <c r="B152" s="48"/>
      <c r="C152" s="48"/>
      <c r="D152" s="48"/>
      <c r="E152" s="48"/>
      <c r="F152" s="48"/>
      <c r="G152" s="48"/>
      <c r="H152" s="48"/>
      <c r="I152" s="48"/>
      <c r="J152" s="48"/>
      <c r="K152" s="48"/>
      <c r="L152" s="48"/>
      <c r="M152" s="48"/>
      <c r="N152" s="48"/>
      <c r="O152" s="48"/>
      <c r="P152" s="48"/>
    </row>
    <row r="153" spans="1:16">
      <c r="A153" s="48"/>
      <c r="B153" s="48"/>
      <c r="C153" s="48"/>
      <c r="D153" s="48"/>
      <c r="E153" s="48"/>
      <c r="F153" s="48"/>
      <c r="G153" s="48"/>
      <c r="H153" s="48"/>
      <c r="I153" s="48"/>
      <c r="J153" s="48"/>
      <c r="K153" s="48"/>
      <c r="L153" s="48"/>
      <c r="M153" s="48"/>
      <c r="N153" s="48"/>
      <c r="O153" s="48"/>
      <c r="P153" s="48"/>
    </row>
    <row r="154" spans="1:16">
      <c r="A154" s="48"/>
      <c r="B154" s="48"/>
      <c r="C154" s="48"/>
      <c r="D154" s="48"/>
      <c r="E154" s="48"/>
      <c r="F154" s="48"/>
      <c r="G154" s="48"/>
      <c r="H154" s="48"/>
      <c r="I154" s="48"/>
      <c r="J154" s="48"/>
      <c r="K154" s="48"/>
      <c r="L154" s="48"/>
      <c r="M154" s="48"/>
      <c r="N154" s="48"/>
      <c r="O154" s="48"/>
      <c r="P154" s="48"/>
    </row>
    <row r="155" spans="1:16">
      <c r="A155" s="48"/>
      <c r="B155" s="48"/>
      <c r="C155" s="48"/>
      <c r="D155" s="48"/>
      <c r="E155" s="48"/>
      <c r="F155" s="48"/>
      <c r="G155" s="48"/>
      <c r="H155" s="48"/>
      <c r="I155" s="48"/>
      <c r="J155" s="48"/>
      <c r="K155" s="48"/>
      <c r="L155" s="48"/>
      <c r="M155" s="48"/>
      <c r="N155" s="48"/>
      <c r="O155" s="48"/>
      <c r="P155" s="48"/>
    </row>
    <row r="156" spans="1:16">
      <c r="A156" s="48"/>
      <c r="B156" s="48"/>
      <c r="C156" s="48"/>
      <c r="D156" s="48"/>
      <c r="E156" s="48"/>
      <c r="F156" s="48"/>
      <c r="G156" s="48"/>
      <c r="H156" s="48"/>
      <c r="I156" s="48"/>
      <c r="J156" s="48"/>
      <c r="K156" s="48"/>
      <c r="L156" s="48"/>
      <c r="M156" s="48"/>
      <c r="N156" s="48"/>
      <c r="O156" s="48"/>
      <c r="P156" s="48"/>
    </row>
    <row r="157" spans="1:16">
      <c r="A157" s="48"/>
      <c r="B157" s="48"/>
      <c r="C157" s="48"/>
      <c r="D157" s="48"/>
      <c r="E157" s="48"/>
      <c r="F157" s="48"/>
      <c r="G157" s="48"/>
      <c r="H157" s="48"/>
      <c r="I157" s="48"/>
      <c r="J157" s="48"/>
      <c r="K157" s="48"/>
      <c r="L157" s="48"/>
      <c r="M157" s="48"/>
      <c r="N157" s="48"/>
      <c r="O157" s="48"/>
      <c r="P157" s="48"/>
    </row>
    <row r="158" spans="1:16">
      <c r="A158" s="48"/>
      <c r="B158" s="48"/>
      <c r="C158" s="48"/>
      <c r="D158" s="48"/>
      <c r="E158" s="48"/>
      <c r="F158" s="48"/>
      <c r="G158" s="48"/>
      <c r="H158" s="48"/>
      <c r="I158" s="48"/>
      <c r="J158" s="48"/>
      <c r="K158" s="48"/>
      <c r="L158" s="48"/>
      <c r="M158" s="48"/>
      <c r="N158" s="48"/>
      <c r="O158" s="48"/>
      <c r="P158" s="48"/>
    </row>
    <row r="159" spans="1:16">
      <c r="A159" s="48"/>
      <c r="B159" s="48"/>
      <c r="C159" s="48"/>
      <c r="D159" s="48"/>
      <c r="E159" s="48"/>
      <c r="F159" s="48"/>
      <c r="G159" s="48"/>
      <c r="H159" s="48"/>
      <c r="I159" s="48"/>
      <c r="J159" s="48"/>
      <c r="K159" s="48"/>
      <c r="L159" s="48"/>
      <c r="M159" s="48"/>
      <c r="N159" s="48"/>
      <c r="O159" s="48"/>
      <c r="P159" s="48"/>
    </row>
    <row r="160" spans="1:16">
      <c r="A160" s="48"/>
      <c r="B160" s="48"/>
      <c r="C160" s="48"/>
      <c r="D160" s="48"/>
      <c r="E160" s="48"/>
      <c r="F160" s="48"/>
      <c r="G160" s="48"/>
      <c r="H160" s="48"/>
      <c r="I160" s="48"/>
      <c r="J160" s="48"/>
      <c r="K160" s="48"/>
      <c r="L160" s="48"/>
      <c r="M160" s="48"/>
      <c r="N160" s="48"/>
      <c r="O160" s="48"/>
      <c r="P160" s="48"/>
    </row>
    <row r="161" spans="1:16">
      <c r="A161" s="48"/>
      <c r="B161" s="48"/>
      <c r="C161" s="48"/>
      <c r="D161" s="48"/>
      <c r="E161" s="48"/>
      <c r="F161" s="48"/>
      <c r="G161" s="48"/>
      <c r="H161" s="48"/>
      <c r="I161" s="48"/>
      <c r="J161" s="48"/>
      <c r="K161" s="48"/>
      <c r="L161" s="48"/>
      <c r="M161" s="48"/>
      <c r="N161" s="48"/>
      <c r="O161" s="48"/>
      <c r="P161" s="48"/>
    </row>
    <row r="162" spans="1:16">
      <c r="A162" s="48"/>
      <c r="B162" s="48"/>
      <c r="C162" s="48"/>
      <c r="D162" s="48"/>
      <c r="E162" s="48"/>
      <c r="F162" s="48"/>
      <c r="G162" s="48"/>
      <c r="H162" s="48"/>
      <c r="I162" s="48"/>
      <c r="J162" s="48"/>
      <c r="K162" s="48"/>
      <c r="L162" s="48"/>
      <c r="M162" s="48"/>
      <c r="N162" s="48"/>
      <c r="O162" s="48"/>
      <c r="P162" s="48"/>
    </row>
    <row r="163" spans="1:16">
      <c r="A163" s="48"/>
      <c r="B163" s="48"/>
      <c r="C163" s="48"/>
      <c r="D163" s="48"/>
      <c r="E163" s="48"/>
      <c r="F163" s="48"/>
      <c r="G163" s="48"/>
      <c r="H163" s="48"/>
      <c r="I163" s="48"/>
      <c r="J163" s="48"/>
      <c r="K163" s="48"/>
      <c r="L163" s="48"/>
      <c r="M163" s="48"/>
      <c r="N163" s="48"/>
      <c r="O163" s="48"/>
      <c r="P163" s="48"/>
    </row>
    <row r="164" spans="1:16">
      <c r="A164" s="48"/>
      <c r="B164" s="48"/>
      <c r="C164" s="48"/>
      <c r="D164" s="48"/>
      <c r="E164" s="48"/>
      <c r="F164" s="48"/>
      <c r="G164" s="48"/>
      <c r="H164" s="48"/>
      <c r="I164" s="48"/>
      <c r="J164" s="48"/>
      <c r="K164" s="48"/>
      <c r="L164" s="48"/>
      <c r="M164" s="48"/>
      <c r="N164" s="48"/>
      <c r="O164" s="48"/>
      <c r="P164" s="48"/>
    </row>
    <row r="165" spans="1:16">
      <c r="A165" s="48"/>
      <c r="B165" s="48"/>
      <c r="C165" s="48"/>
      <c r="D165" s="48"/>
      <c r="E165" s="48"/>
      <c r="F165" s="48"/>
      <c r="G165" s="48"/>
      <c r="H165" s="48"/>
      <c r="I165" s="48"/>
      <c r="J165" s="48"/>
      <c r="K165" s="48"/>
      <c r="L165" s="48"/>
      <c r="M165" s="48"/>
      <c r="N165" s="48"/>
      <c r="O165" s="48"/>
      <c r="P165" s="48"/>
    </row>
    <row r="166" spans="1:16">
      <c r="A166" s="48"/>
      <c r="B166" s="48"/>
      <c r="C166" s="48"/>
      <c r="D166" s="48"/>
      <c r="E166" s="48"/>
      <c r="F166" s="48"/>
      <c r="G166" s="48"/>
      <c r="H166" s="48"/>
      <c r="I166" s="48"/>
      <c r="J166" s="48"/>
      <c r="K166" s="48"/>
      <c r="L166" s="48"/>
      <c r="M166" s="48"/>
      <c r="N166" s="48"/>
      <c r="O166" s="48"/>
      <c r="P166" s="48"/>
    </row>
    <row r="167" spans="1:16">
      <c r="A167" s="48"/>
      <c r="B167" s="48"/>
      <c r="C167" s="48"/>
      <c r="D167" s="48"/>
      <c r="E167" s="48"/>
      <c r="F167" s="48"/>
      <c r="G167" s="48"/>
      <c r="H167" s="48"/>
      <c r="I167" s="48"/>
      <c r="J167" s="48"/>
      <c r="K167" s="48"/>
      <c r="L167" s="48"/>
      <c r="M167" s="48"/>
      <c r="N167" s="48"/>
      <c r="O167" s="48"/>
      <c r="P167" s="48"/>
    </row>
    <row r="168" spans="1:16">
      <c r="A168" s="48"/>
      <c r="B168" s="48"/>
      <c r="C168" s="48"/>
      <c r="D168" s="48"/>
      <c r="E168" s="48"/>
      <c r="F168" s="48"/>
      <c r="G168" s="48"/>
      <c r="H168" s="48"/>
      <c r="I168" s="48"/>
      <c r="J168" s="48"/>
      <c r="K168" s="48"/>
      <c r="L168" s="48"/>
      <c r="M168" s="48"/>
      <c r="N168" s="48"/>
      <c r="O168" s="48"/>
      <c r="P168" s="48"/>
    </row>
    <row r="169" spans="1:16">
      <c r="A169" s="48"/>
      <c r="B169" s="48"/>
      <c r="C169" s="48"/>
      <c r="D169" s="48"/>
      <c r="E169" s="48"/>
      <c r="F169" s="48"/>
      <c r="G169" s="48"/>
      <c r="H169" s="48"/>
      <c r="I169" s="48"/>
      <c r="J169" s="48"/>
      <c r="K169" s="48"/>
      <c r="L169" s="48"/>
      <c r="M169" s="48"/>
      <c r="N169" s="48"/>
      <c r="O169" s="48"/>
      <c r="P169" s="48"/>
    </row>
    <row r="170" spans="1:16">
      <c r="A170" s="48"/>
      <c r="B170" s="48"/>
      <c r="C170" s="48"/>
      <c r="D170" s="48"/>
      <c r="E170" s="48"/>
      <c r="F170" s="48"/>
      <c r="G170" s="48"/>
      <c r="H170" s="48"/>
      <c r="I170" s="48"/>
      <c r="J170" s="48"/>
      <c r="K170" s="48"/>
      <c r="L170" s="48"/>
      <c r="M170" s="48"/>
      <c r="N170" s="48"/>
      <c r="O170" s="48"/>
      <c r="P170" s="48"/>
    </row>
    <row r="171" spans="1:16">
      <c r="A171" s="48"/>
      <c r="B171" s="48"/>
      <c r="C171" s="48"/>
      <c r="D171" s="48"/>
      <c r="E171" s="48"/>
      <c r="F171" s="48"/>
      <c r="G171" s="48"/>
      <c r="H171" s="48"/>
      <c r="I171" s="48"/>
      <c r="J171" s="48"/>
      <c r="K171" s="48"/>
      <c r="L171" s="48"/>
      <c r="M171" s="48"/>
      <c r="N171" s="48"/>
      <c r="O171" s="48"/>
      <c r="P171" s="48"/>
    </row>
    <row r="172" spans="1:16">
      <c r="A172" s="48"/>
      <c r="B172" s="48"/>
      <c r="C172" s="48"/>
      <c r="D172" s="48"/>
      <c r="E172" s="48"/>
      <c r="F172" s="48"/>
      <c r="G172" s="48"/>
      <c r="H172" s="48"/>
      <c r="I172" s="48"/>
      <c r="J172" s="48"/>
      <c r="K172" s="48"/>
      <c r="L172" s="48"/>
      <c r="M172" s="48"/>
      <c r="N172" s="48"/>
      <c r="O172" s="48"/>
      <c r="P172" s="48"/>
    </row>
    <row r="173" spans="1:16">
      <c r="A173" s="48"/>
      <c r="B173" s="48"/>
      <c r="C173" s="48"/>
      <c r="D173" s="48"/>
      <c r="E173" s="48"/>
      <c r="F173" s="48"/>
      <c r="G173" s="48"/>
      <c r="H173" s="48"/>
      <c r="I173" s="48"/>
      <c r="J173" s="48"/>
      <c r="K173" s="48"/>
      <c r="L173" s="48"/>
      <c r="M173" s="48"/>
      <c r="N173" s="48"/>
      <c r="O173" s="48"/>
      <c r="P173" s="48"/>
    </row>
    <row r="174" spans="1:16">
      <c r="A174" s="48"/>
      <c r="B174" s="48"/>
      <c r="C174" s="48"/>
      <c r="D174" s="48"/>
      <c r="E174" s="48"/>
      <c r="F174" s="48"/>
      <c r="G174" s="48"/>
      <c r="H174" s="48"/>
      <c r="I174" s="48"/>
      <c r="J174" s="48"/>
      <c r="K174" s="48"/>
      <c r="L174" s="48"/>
      <c r="M174" s="48"/>
      <c r="N174" s="48"/>
      <c r="O174" s="48"/>
      <c r="P174" s="48"/>
    </row>
    <row r="175" spans="1:16">
      <c r="A175" s="48"/>
      <c r="B175" s="48"/>
      <c r="C175" s="48"/>
      <c r="D175" s="48"/>
      <c r="E175" s="48"/>
      <c r="F175" s="48"/>
      <c r="G175" s="48"/>
      <c r="H175" s="48"/>
      <c r="I175" s="48"/>
      <c r="J175" s="48"/>
      <c r="K175" s="48"/>
      <c r="L175" s="48"/>
      <c r="M175" s="48"/>
      <c r="N175" s="48"/>
      <c r="O175" s="48"/>
      <c r="P175" s="48"/>
    </row>
    <row r="176" spans="1:16">
      <c r="A176" s="48"/>
      <c r="B176" s="48"/>
      <c r="C176" s="48"/>
      <c r="D176" s="48"/>
      <c r="E176" s="48"/>
      <c r="F176" s="48"/>
      <c r="G176" s="48"/>
      <c r="H176" s="48"/>
      <c r="I176" s="48"/>
      <c r="J176" s="48"/>
      <c r="K176" s="48"/>
      <c r="L176" s="48"/>
      <c r="M176" s="48"/>
      <c r="N176" s="48"/>
      <c r="O176" s="48"/>
      <c r="P176" s="48"/>
    </row>
    <row r="177" spans="1:16">
      <c r="A177" s="48"/>
      <c r="B177" s="48"/>
      <c r="C177" s="48"/>
      <c r="D177" s="48"/>
      <c r="E177" s="48"/>
      <c r="F177" s="48"/>
      <c r="G177" s="48"/>
      <c r="H177" s="48"/>
      <c r="I177" s="48"/>
      <c r="J177" s="48"/>
      <c r="K177" s="48"/>
      <c r="L177" s="48"/>
      <c r="M177" s="48"/>
      <c r="N177" s="48"/>
      <c r="O177" s="48"/>
      <c r="P177" s="48"/>
    </row>
    <row r="178" spans="1:16">
      <c r="A178" s="48"/>
      <c r="B178" s="48"/>
      <c r="C178" s="48"/>
      <c r="D178" s="48"/>
      <c r="E178" s="48"/>
      <c r="F178" s="48"/>
      <c r="G178" s="48"/>
      <c r="H178" s="48"/>
      <c r="I178" s="48"/>
      <c r="J178" s="48"/>
      <c r="K178" s="48"/>
      <c r="L178" s="48"/>
      <c r="M178" s="48"/>
      <c r="N178" s="48"/>
      <c r="O178" s="48"/>
      <c r="P178" s="48"/>
    </row>
    <row r="179" spans="1:16">
      <c r="A179" s="48"/>
      <c r="B179" s="48"/>
      <c r="C179" s="48"/>
      <c r="D179" s="48"/>
      <c r="E179" s="48"/>
      <c r="F179" s="48"/>
      <c r="G179" s="48"/>
      <c r="H179" s="48"/>
      <c r="I179" s="48"/>
      <c r="J179" s="48"/>
      <c r="K179" s="48"/>
      <c r="L179" s="48"/>
      <c r="M179" s="48"/>
      <c r="N179" s="48"/>
      <c r="O179" s="48"/>
      <c r="P179" s="48"/>
    </row>
    <row r="180" spans="1:16">
      <c r="A180" s="48"/>
      <c r="B180" s="48"/>
      <c r="C180" s="48"/>
      <c r="D180" s="48"/>
      <c r="E180" s="48"/>
      <c r="F180" s="48"/>
      <c r="G180" s="48"/>
      <c r="H180" s="48"/>
      <c r="I180" s="48"/>
      <c r="J180" s="48"/>
      <c r="K180" s="48"/>
      <c r="L180" s="48"/>
      <c r="M180" s="48"/>
      <c r="N180" s="48"/>
      <c r="O180" s="48"/>
      <c r="P180" s="48"/>
    </row>
    <row r="181" spans="1:16">
      <c r="A181" s="48"/>
      <c r="B181" s="48"/>
      <c r="C181" s="48"/>
      <c r="D181" s="48"/>
      <c r="E181" s="48"/>
      <c r="F181" s="48"/>
      <c r="G181" s="48"/>
      <c r="H181" s="48"/>
      <c r="I181" s="48"/>
      <c r="J181" s="48"/>
      <c r="K181" s="48"/>
      <c r="L181" s="48"/>
      <c r="M181" s="48"/>
      <c r="N181" s="48"/>
      <c r="O181" s="48"/>
      <c r="P181" s="48"/>
    </row>
    <row r="182" spans="1:16">
      <c r="A182" s="48"/>
      <c r="B182" s="48"/>
      <c r="C182" s="48"/>
      <c r="D182" s="48"/>
      <c r="E182" s="48"/>
      <c r="F182" s="48"/>
      <c r="G182" s="48"/>
      <c r="H182" s="48"/>
      <c r="I182" s="48"/>
      <c r="J182" s="48"/>
      <c r="K182" s="48"/>
      <c r="L182" s="48"/>
      <c r="M182" s="48"/>
      <c r="N182" s="48"/>
      <c r="O182" s="48"/>
      <c r="P182" s="48"/>
    </row>
    <row r="183" spans="1:16">
      <c r="A183" s="48"/>
      <c r="B183" s="48"/>
      <c r="C183" s="48"/>
      <c r="D183" s="48"/>
      <c r="E183" s="48"/>
      <c r="F183" s="48"/>
      <c r="G183" s="48"/>
      <c r="H183" s="48"/>
      <c r="I183" s="48"/>
      <c r="J183" s="48"/>
      <c r="K183" s="48"/>
      <c r="L183" s="48"/>
      <c r="M183" s="48"/>
      <c r="N183" s="48"/>
      <c r="O183" s="48"/>
      <c r="P183" s="48"/>
    </row>
    <row r="184" spans="1:16">
      <c r="A184" s="48"/>
      <c r="B184" s="48"/>
      <c r="C184" s="48"/>
      <c r="D184" s="48"/>
      <c r="E184" s="48"/>
      <c r="F184" s="48"/>
      <c r="G184" s="48"/>
      <c r="H184" s="48"/>
      <c r="I184" s="48"/>
      <c r="J184" s="48"/>
      <c r="K184" s="48"/>
      <c r="L184" s="48"/>
      <c r="M184" s="48"/>
      <c r="N184" s="48"/>
      <c r="O184" s="48"/>
      <c r="P184" s="48"/>
    </row>
    <row r="185" spans="1:16">
      <c r="A185" s="48"/>
      <c r="B185" s="48"/>
      <c r="C185" s="48"/>
      <c r="D185" s="48"/>
      <c r="E185" s="48"/>
      <c r="F185" s="48"/>
      <c r="G185" s="48"/>
      <c r="H185" s="48"/>
      <c r="I185" s="48"/>
      <c r="J185" s="48"/>
      <c r="K185" s="48"/>
      <c r="L185" s="48"/>
      <c r="M185" s="48"/>
      <c r="N185" s="48"/>
      <c r="O185" s="48"/>
      <c r="P185" s="48"/>
    </row>
    <row r="186" spans="1:16">
      <c r="A186" s="48"/>
      <c r="B186" s="48"/>
      <c r="C186" s="48"/>
      <c r="D186" s="48"/>
      <c r="E186" s="48"/>
      <c r="F186" s="48"/>
      <c r="G186" s="48"/>
      <c r="H186" s="48"/>
      <c r="I186" s="48"/>
      <c r="J186" s="48"/>
      <c r="K186" s="48"/>
      <c r="L186" s="48"/>
      <c r="M186" s="48"/>
      <c r="N186" s="48"/>
      <c r="O186" s="48"/>
      <c r="P186" s="48"/>
    </row>
    <row r="187" spans="1:16">
      <c r="A187" s="48"/>
      <c r="B187" s="48"/>
      <c r="C187" s="48"/>
      <c r="D187" s="48"/>
      <c r="E187" s="48"/>
      <c r="F187" s="48"/>
      <c r="G187" s="48"/>
      <c r="H187" s="48"/>
      <c r="I187" s="48"/>
      <c r="J187" s="48"/>
      <c r="K187" s="48"/>
      <c r="L187" s="48"/>
      <c r="M187" s="48"/>
      <c r="N187" s="48"/>
      <c r="O187" s="48"/>
      <c r="P187" s="48"/>
    </row>
    <row r="188" spans="1:16">
      <c r="A188" s="48"/>
      <c r="B188" s="48"/>
      <c r="C188" s="48"/>
      <c r="D188" s="48"/>
      <c r="E188" s="48"/>
      <c r="F188" s="48"/>
      <c r="G188" s="48"/>
      <c r="H188" s="48"/>
      <c r="I188" s="48"/>
      <c r="J188" s="48"/>
      <c r="K188" s="48"/>
      <c r="L188" s="48"/>
      <c r="M188" s="48"/>
      <c r="N188" s="48"/>
      <c r="O188" s="48"/>
      <c r="P188" s="48"/>
    </row>
    <row r="189" spans="1:16">
      <c r="A189" s="48"/>
      <c r="B189" s="48"/>
      <c r="C189" s="48"/>
      <c r="D189" s="48"/>
      <c r="E189" s="48"/>
      <c r="F189" s="48"/>
      <c r="G189" s="48"/>
      <c r="H189" s="48"/>
      <c r="I189" s="48"/>
      <c r="J189" s="48"/>
      <c r="K189" s="48"/>
      <c r="L189" s="48"/>
      <c r="M189" s="48"/>
      <c r="N189" s="48"/>
      <c r="O189" s="48"/>
      <c r="P189" s="48"/>
    </row>
    <row r="190" spans="1:16">
      <c r="A190" s="48"/>
      <c r="B190" s="48"/>
      <c r="C190" s="48"/>
      <c r="D190" s="48"/>
      <c r="E190" s="48"/>
      <c r="F190" s="48"/>
      <c r="G190" s="48"/>
      <c r="H190" s="48"/>
      <c r="I190" s="48"/>
      <c r="J190" s="48"/>
      <c r="K190" s="48"/>
      <c r="L190" s="48"/>
      <c r="M190" s="48"/>
      <c r="N190" s="48"/>
      <c r="O190" s="48"/>
      <c r="P190" s="48"/>
    </row>
    <row r="191" spans="1:16">
      <c r="A191" s="48"/>
      <c r="B191" s="48"/>
      <c r="C191" s="48"/>
      <c r="D191" s="48"/>
      <c r="E191" s="48"/>
      <c r="F191" s="48"/>
      <c r="G191" s="48"/>
      <c r="H191" s="48"/>
      <c r="I191" s="48"/>
      <c r="J191" s="48"/>
      <c r="K191" s="48"/>
      <c r="L191" s="48"/>
      <c r="M191" s="48"/>
      <c r="N191" s="48"/>
      <c r="O191" s="48"/>
      <c r="P191" s="48"/>
    </row>
    <row r="192" spans="1:16">
      <c r="A192" s="48"/>
      <c r="B192" s="48"/>
      <c r="C192" s="48"/>
      <c r="D192" s="48"/>
      <c r="E192" s="48"/>
      <c r="F192" s="48"/>
      <c r="G192" s="48"/>
      <c r="H192" s="48"/>
      <c r="I192" s="48"/>
      <c r="J192" s="48"/>
      <c r="K192" s="48"/>
      <c r="L192" s="48"/>
      <c r="M192" s="48"/>
      <c r="N192" s="48"/>
      <c r="O192" s="48"/>
      <c r="P192" s="48"/>
    </row>
    <row r="193" spans="1:16">
      <c r="A193" s="48"/>
      <c r="B193" s="48"/>
      <c r="C193" s="48"/>
      <c r="D193" s="48"/>
      <c r="E193" s="48"/>
      <c r="F193" s="48"/>
      <c r="G193" s="48"/>
      <c r="H193" s="48"/>
      <c r="I193" s="48"/>
      <c r="J193" s="48"/>
      <c r="K193" s="48"/>
      <c r="L193" s="48"/>
      <c r="M193" s="48"/>
      <c r="N193" s="48"/>
      <c r="O193" s="48"/>
      <c r="P193" s="48"/>
    </row>
    <row r="194" spans="1:16">
      <c r="A194" s="48"/>
      <c r="B194" s="48"/>
      <c r="C194" s="48"/>
      <c r="D194" s="48"/>
      <c r="E194" s="48"/>
      <c r="F194" s="48"/>
      <c r="G194" s="48"/>
      <c r="H194" s="48"/>
      <c r="I194" s="48"/>
      <c r="J194" s="48"/>
      <c r="K194" s="48"/>
      <c r="L194" s="48"/>
      <c r="M194" s="48"/>
      <c r="N194" s="48"/>
      <c r="O194" s="48"/>
      <c r="P194" s="48"/>
    </row>
    <row r="195" spans="1:16">
      <c r="A195" s="48"/>
      <c r="B195" s="48"/>
      <c r="C195" s="48"/>
      <c r="D195" s="48"/>
      <c r="E195" s="48"/>
      <c r="F195" s="48"/>
      <c r="G195" s="48"/>
      <c r="H195" s="48"/>
      <c r="I195" s="48"/>
      <c r="J195" s="48"/>
      <c r="K195" s="48"/>
      <c r="L195" s="48"/>
      <c r="M195" s="48"/>
      <c r="N195" s="48"/>
      <c r="O195" s="48"/>
      <c r="P195" s="48"/>
    </row>
    <row r="196" spans="1:16">
      <c r="A196" s="48"/>
      <c r="B196" s="48"/>
      <c r="C196" s="48"/>
      <c r="D196" s="48"/>
      <c r="E196" s="48"/>
      <c r="F196" s="48"/>
      <c r="G196" s="48"/>
      <c r="H196" s="48"/>
      <c r="I196" s="48"/>
      <c r="J196" s="48"/>
      <c r="K196" s="48"/>
      <c r="L196" s="48"/>
      <c r="M196" s="48"/>
      <c r="N196" s="48"/>
      <c r="O196" s="48"/>
      <c r="P196" s="48"/>
    </row>
    <row r="197" spans="1:16">
      <c r="A197" s="48"/>
      <c r="B197" s="48"/>
      <c r="C197" s="48"/>
      <c r="D197" s="48"/>
      <c r="E197" s="48"/>
      <c r="F197" s="48"/>
      <c r="G197" s="48"/>
      <c r="H197" s="48"/>
      <c r="I197" s="48"/>
      <c r="J197" s="48"/>
      <c r="K197" s="48"/>
      <c r="L197" s="48"/>
      <c r="M197" s="48"/>
      <c r="N197" s="48"/>
      <c r="O197" s="48"/>
      <c r="P197" s="48"/>
    </row>
    <row r="198" spans="1:16">
      <c r="A198" s="48"/>
      <c r="B198" s="48"/>
      <c r="C198" s="48"/>
      <c r="D198" s="48"/>
      <c r="E198" s="48"/>
      <c r="F198" s="48"/>
      <c r="G198" s="48"/>
      <c r="H198" s="48"/>
      <c r="I198" s="48"/>
      <c r="J198" s="48"/>
      <c r="K198" s="48"/>
      <c r="L198" s="48"/>
      <c r="M198" s="48"/>
      <c r="N198" s="48"/>
      <c r="O198" s="48"/>
      <c r="P198" s="48"/>
    </row>
    <row r="199" spans="1:16">
      <c r="A199" s="48"/>
      <c r="B199" s="48"/>
      <c r="C199" s="48"/>
      <c r="D199" s="48"/>
      <c r="E199" s="48"/>
      <c r="F199" s="48"/>
      <c r="G199" s="48"/>
      <c r="H199" s="48"/>
      <c r="I199" s="48"/>
      <c r="J199" s="48"/>
      <c r="K199" s="48"/>
      <c r="L199" s="48"/>
      <c r="M199" s="48"/>
      <c r="N199" s="48"/>
      <c r="O199" s="48"/>
      <c r="P199" s="48"/>
    </row>
    <row r="200" spans="1:16">
      <c r="A200" s="48"/>
      <c r="B200" s="48"/>
      <c r="C200" s="48"/>
      <c r="D200" s="48"/>
      <c r="E200" s="48"/>
      <c r="F200" s="48"/>
      <c r="G200" s="48"/>
      <c r="H200" s="48"/>
      <c r="I200" s="48"/>
      <c r="J200" s="48"/>
      <c r="K200" s="48"/>
      <c r="L200" s="48"/>
      <c r="M200" s="48"/>
      <c r="N200" s="48"/>
      <c r="O200" s="48"/>
      <c r="P200" s="48"/>
    </row>
    <row r="201" spans="1:16">
      <c r="A201" s="48"/>
      <c r="B201" s="48"/>
      <c r="C201" s="48"/>
      <c r="D201" s="48"/>
      <c r="E201" s="48"/>
      <c r="F201" s="48"/>
      <c r="G201" s="48"/>
      <c r="H201" s="48"/>
      <c r="I201" s="48"/>
      <c r="J201" s="48"/>
      <c r="K201" s="48"/>
      <c r="L201" s="48"/>
      <c r="M201" s="48"/>
      <c r="N201" s="48"/>
      <c r="O201" s="48"/>
      <c r="P201" s="48"/>
    </row>
    <row r="202" spans="1:16">
      <c r="A202" s="48"/>
      <c r="B202" s="48"/>
      <c r="C202" s="48"/>
      <c r="D202" s="48"/>
      <c r="E202" s="48"/>
      <c r="F202" s="48"/>
      <c r="G202" s="48"/>
      <c r="H202" s="48"/>
      <c r="I202" s="48"/>
      <c r="J202" s="48"/>
      <c r="K202" s="48"/>
      <c r="L202" s="48"/>
      <c r="M202" s="48"/>
      <c r="N202" s="48"/>
      <c r="O202" s="48"/>
      <c r="P202" s="48"/>
    </row>
    <row r="203" spans="1:16">
      <c r="A203" s="48"/>
      <c r="B203" s="48"/>
      <c r="C203" s="48"/>
      <c r="D203" s="48"/>
      <c r="E203" s="48"/>
      <c r="F203" s="48"/>
      <c r="G203" s="48"/>
      <c r="H203" s="48"/>
      <c r="I203" s="48"/>
      <c r="J203" s="48"/>
      <c r="K203" s="48"/>
      <c r="L203" s="48"/>
      <c r="M203" s="48"/>
      <c r="N203" s="48"/>
      <c r="O203" s="48"/>
      <c r="P203" s="48"/>
    </row>
    <row r="204" spans="1:16">
      <c r="A204" s="48"/>
      <c r="B204" s="48"/>
      <c r="C204" s="48"/>
      <c r="D204" s="48"/>
      <c r="E204" s="48"/>
      <c r="F204" s="48"/>
      <c r="G204" s="48"/>
      <c r="H204" s="48"/>
      <c r="I204" s="48"/>
      <c r="J204" s="48"/>
      <c r="K204" s="48"/>
      <c r="L204" s="48"/>
      <c r="M204" s="48"/>
      <c r="N204" s="48"/>
      <c r="O204" s="48"/>
      <c r="P204" s="48"/>
    </row>
    <row r="205" spans="1:16">
      <c r="A205" s="48"/>
      <c r="B205" s="48"/>
      <c r="C205" s="48"/>
      <c r="D205" s="48"/>
      <c r="E205" s="48"/>
      <c r="F205" s="48"/>
      <c r="G205" s="48"/>
      <c r="H205" s="48"/>
      <c r="I205" s="48"/>
      <c r="J205" s="48"/>
      <c r="K205" s="48"/>
      <c r="L205" s="48"/>
      <c r="M205" s="48"/>
      <c r="N205" s="48"/>
      <c r="O205" s="48"/>
      <c r="P205" s="48"/>
    </row>
    <row r="206" spans="1:16">
      <c r="A206" s="48"/>
      <c r="B206" s="48"/>
      <c r="C206" s="48"/>
      <c r="D206" s="48"/>
      <c r="E206" s="48"/>
      <c r="F206" s="48"/>
      <c r="G206" s="48"/>
      <c r="H206" s="48"/>
      <c r="I206" s="48"/>
      <c r="J206" s="48"/>
      <c r="K206" s="48"/>
      <c r="L206" s="48"/>
      <c r="M206" s="48"/>
      <c r="N206" s="48"/>
      <c r="O206" s="48"/>
      <c r="P206" s="48"/>
    </row>
    <row r="207" spans="1:16">
      <c r="A207" s="48"/>
      <c r="B207" s="48"/>
      <c r="C207" s="48"/>
      <c r="D207" s="48"/>
      <c r="E207" s="48"/>
      <c r="F207" s="48"/>
      <c r="G207" s="48"/>
      <c r="H207" s="48"/>
      <c r="I207" s="48"/>
      <c r="J207" s="48"/>
      <c r="K207" s="48"/>
      <c r="L207" s="48"/>
      <c r="M207" s="48"/>
      <c r="N207" s="48"/>
      <c r="O207" s="48"/>
      <c r="P207" s="48"/>
    </row>
    <row r="208" spans="1:16">
      <c r="A208" s="48"/>
      <c r="B208" s="48"/>
      <c r="C208" s="48"/>
      <c r="D208" s="48"/>
      <c r="E208" s="48"/>
      <c r="F208" s="48"/>
      <c r="G208" s="48"/>
      <c r="H208" s="48"/>
      <c r="I208" s="48"/>
      <c r="J208" s="48"/>
      <c r="K208" s="48"/>
      <c r="L208" s="48"/>
      <c r="M208" s="48"/>
      <c r="N208" s="48"/>
      <c r="O208" s="48"/>
      <c r="P208" s="48"/>
    </row>
    <row r="209" spans="1:16">
      <c r="A209" s="48"/>
      <c r="B209" s="48"/>
      <c r="C209" s="48"/>
      <c r="D209" s="48"/>
      <c r="E209" s="48"/>
      <c r="F209" s="48"/>
      <c r="G209" s="48"/>
      <c r="H209" s="48"/>
      <c r="I209" s="48"/>
      <c r="J209" s="48"/>
      <c r="K209" s="48"/>
      <c r="L209" s="48"/>
      <c r="M209" s="48"/>
      <c r="N209" s="48"/>
      <c r="O209" s="48"/>
      <c r="P209" s="48"/>
    </row>
    <row r="210" spans="1:16">
      <c r="A210" s="48"/>
      <c r="B210" s="48"/>
      <c r="C210" s="48"/>
      <c r="D210" s="48"/>
      <c r="E210" s="48"/>
      <c r="F210" s="48"/>
      <c r="G210" s="48"/>
      <c r="H210" s="48"/>
      <c r="I210" s="48"/>
      <c r="J210" s="48"/>
      <c r="K210" s="48"/>
      <c r="L210" s="48"/>
      <c r="M210" s="48"/>
      <c r="N210" s="48"/>
      <c r="O210" s="48"/>
      <c r="P210" s="48"/>
    </row>
    <row r="211" spans="1:16">
      <c r="A211" s="48"/>
      <c r="B211" s="48"/>
      <c r="C211" s="48"/>
      <c r="D211" s="48"/>
      <c r="E211" s="48"/>
      <c r="F211" s="48"/>
      <c r="G211" s="48"/>
      <c r="H211" s="48"/>
      <c r="I211" s="48"/>
      <c r="J211" s="48"/>
      <c r="K211" s="48"/>
      <c r="L211" s="48"/>
      <c r="M211" s="48"/>
      <c r="N211" s="48"/>
      <c r="O211" s="48"/>
      <c r="P211" s="48"/>
    </row>
    <row r="212" spans="1:16">
      <c r="A212" s="48"/>
      <c r="B212" s="48"/>
      <c r="C212" s="48"/>
      <c r="D212" s="48"/>
      <c r="E212" s="48"/>
      <c r="F212" s="48"/>
      <c r="G212" s="48"/>
      <c r="H212" s="48"/>
      <c r="I212" s="48"/>
      <c r="J212" s="48"/>
      <c r="K212" s="48"/>
      <c r="L212" s="48"/>
      <c r="M212" s="48"/>
      <c r="N212" s="48"/>
      <c r="O212" s="48"/>
      <c r="P212" s="48"/>
    </row>
    <row r="213" spans="1:16">
      <c r="A213" s="48"/>
      <c r="B213" s="48"/>
      <c r="C213" s="48"/>
      <c r="D213" s="48"/>
      <c r="E213" s="48"/>
      <c r="F213" s="48"/>
      <c r="G213" s="48"/>
      <c r="H213" s="48"/>
      <c r="I213" s="48"/>
      <c r="J213" s="48"/>
      <c r="K213" s="48"/>
      <c r="L213" s="48"/>
      <c r="M213" s="48"/>
      <c r="N213" s="48"/>
      <c r="O213" s="48"/>
      <c r="P213" s="48"/>
    </row>
    <row r="214" spans="1:16">
      <c r="A214" s="48"/>
      <c r="B214" s="48"/>
      <c r="C214" s="48"/>
      <c r="D214" s="48"/>
      <c r="E214" s="48"/>
      <c r="F214" s="48"/>
      <c r="G214" s="48"/>
      <c r="H214" s="48"/>
      <c r="I214" s="48"/>
      <c r="J214" s="48"/>
      <c r="K214" s="48"/>
      <c r="L214" s="48"/>
      <c r="M214" s="48"/>
      <c r="N214" s="48"/>
      <c r="O214" s="48"/>
      <c r="P214" s="48"/>
    </row>
    <row r="215" spans="1:16">
      <c r="A215" s="48"/>
      <c r="B215" s="48"/>
      <c r="C215" s="48"/>
      <c r="D215" s="48"/>
      <c r="E215" s="48"/>
      <c r="F215" s="48"/>
      <c r="G215" s="48"/>
      <c r="H215" s="48"/>
      <c r="I215" s="48"/>
      <c r="J215" s="48"/>
      <c r="K215" s="48"/>
      <c r="L215" s="48"/>
      <c r="M215" s="48"/>
      <c r="N215" s="48"/>
      <c r="O215" s="48"/>
      <c r="P215" s="48"/>
    </row>
    <row r="216" spans="1:16">
      <c r="A216" s="48"/>
      <c r="B216" s="48"/>
      <c r="C216" s="48"/>
      <c r="D216" s="48"/>
      <c r="E216" s="48"/>
      <c r="F216" s="48"/>
      <c r="G216" s="48"/>
      <c r="H216" s="48"/>
      <c r="I216" s="48"/>
      <c r="J216" s="48"/>
      <c r="K216" s="48"/>
      <c r="L216" s="48"/>
      <c r="M216" s="48"/>
      <c r="N216" s="48"/>
      <c r="O216" s="48"/>
      <c r="P216" s="48"/>
    </row>
  </sheetData>
  <mergeCells count="12">
    <mergeCell ref="A53:F53"/>
    <mergeCell ref="M6:Q6"/>
    <mergeCell ref="A7:B7"/>
    <mergeCell ref="D7:E7"/>
    <mergeCell ref="A8:B8"/>
    <mergeCell ref="D8:E8"/>
    <mergeCell ref="J6:K6"/>
    <mergeCell ref="F4:H4"/>
    <mergeCell ref="F5:H5"/>
    <mergeCell ref="A6:B6"/>
    <mergeCell ref="D6:E6"/>
    <mergeCell ref="F6:H6"/>
  </mergeCells>
  <pageMargins left="0.7" right="0.7" top="0.75" bottom="0.75" header="0.3" footer="0.3"/>
  <pageSetup paperSize="9" scale="65" fitToHeight="5" orientation="landscape" horizontalDpi="360" verticalDpi="360" r:id="rId1"/>
  <colBreaks count="1" manualBreakCount="1">
    <brk id="16" max="5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58B71-5147-B848-81F5-0237EAE9C3C2}">
  <sheetPr>
    <pageSetUpPr fitToPage="1"/>
  </sheetPr>
  <dimension ref="A1:K22"/>
  <sheetViews>
    <sheetView zoomScale="120" zoomScaleNormal="120" workbookViewId="0">
      <selection activeCell="A29" sqref="A29"/>
    </sheetView>
  </sheetViews>
  <sheetFormatPr defaultColWidth="11.42578125" defaultRowHeight="12.75"/>
  <cols>
    <col min="1" max="1" width="20.7109375" customWidth="1"/>
    <col min="2" max="2" width="15.85546875" customWidth="1"/>
    <col min="3" max="3" width="16.7109375" customWidth="1"/>
    <col min="4" max="4" width="14.85546875" customWidth="1"/>
    <col min="5" max="5" width="15.7109375" customWidth="1"/>
    <col min="6" max="6" width="14.7109375" customWidth="1"/>
    <col min="7" max="7" width="16.140625" customWidth="1"/>
    <col min="8" max="8" width="14" customWidth="1"/>
    <col min="9" max="9" width="12.85546875" customWidth="1"/>
    <col min="10" max="10" width="15" customWidth="1"/>
    <col min="11" max="11" width="14.85546875" customWidth="1"/>
  </cols>
  <sheetData>
    <row r="1" spans="1:11" ht="25.5">
      <c r="A1" s="114" t="s">
        <v>278</v>
      </c>
      <c r="B1" s="115" t="s">
        <v>21</v>
      </c>
      <c r="C1" s="116">
        <v>2020</v>
      </c>
      <c r="D1" s="114">
        <v>2021</v>
      </c>
      <c r="E1" s="114">
        <v>2022</v>
      </c>
      <c r="F1" s="115">
        <v>2023</v>
      </c>
      <c r="G1" s="114">
        <v>2024</v>
      </c>
      <c r="H1" s="114">
        <v>2025</v>
      </c>
      <c r="I1" s="114">
        <v>2026</v>
      </c>
      <c r="J1" s="115" t="s">
        <v>30</v>
      </c>
      <c r="K1" s="115" t="s">
        <v>461</v>
      </c>
    </row>
    <row r="2" spans="1:11">
      <c r="A2" s="109"/>
      <c r="B2" s="112"/>
      <c r="C2" s="106"/>
      <c r="D2" s="109"/>
      <c r="E2" s="109"/>
      <c r="F2" s="112"/>
      <c r="G2" s="109"/>
      <c r="H2" s="109"/>
      <c r="I2" s="109"/>
      <c r="J2" s="112"/>
      <c r="K2" s="172"/>
    </row>
    <row r="3" spans="1:11">
      <c r="A3" s="151" t="s">
        <v>266</v>
      </c>
      <c r="B3" s="105">
        <f>SUM('Sheaf 1'!G105)</f>
        <v>4500</v>
      </c>
      <c r="C3" s="105">
        <f>SUM('Sheaf 1'!H105)</f>
        <v>28175</v>
      </c>
      <c r="D3" s="105">
        <f>SUM('Sheaf 1'!I105)</f>
        <v>525</v>
      </c>
      <c r="E3" s="105">
        <f>SUM('Sheaf 1'!J105)</f>
        <v>15525</v>
      </c>
      <c r="F3" s="105">
        <f>SUM('Sheaf 1'!K105)</f>
        <v>9025</v>
      </c>
      <c r="G3" s="105">
        <f>SUM('Sheaf 1'!L105)</f>
        <v>3725</v>
      </c>
      <c r="H3" s="105">
        <f>SUM('Sheaf 1'!M105)</f>
        <v>1775</v>
      </c>
      <c r="I3" s="105">
        <f>SUM('Sheaf 1'!N105)</f>
        <v>675</v>
      </c>
      <c r="J3" s="105">
        <f>SUM('Sheaf 1'!O105)</f>
        <v>179750</v>
      </c>
      <c r="K3" s="182">
        <f>SUM(B3:J3)</f>
        <v>243675</v>
      </c>
    </row>
    <row r="4" spans="1:11">
      <c r="A4" s="151" t="s">
        <v>267</v>
      </c>
      <c r="B4" s="105">
        <f>SUM('Sheaf 2'!G83)</f>
        <v>3750</v>
      </c>
      <c r="C4" s="107">
        <f>SUM('Sheaf 2'!H83)</f>
        <v>35350</v>
      </c>
      <c r="D4" s="110">
        <f>SUM('Sheaf 2'!I83)</f>
        <v>0</v>
      </c>
      <c r="E4" s="110">
        <f>SUM('Sheaf 2'!J83)</f>
        <v>4250</v>
      </c>
      <c r="F4" s="105">
        <f>SUM('Sheaf 2'!K83)</f>
        <v>8300</v>
      </c>
      <c r="G4" s="110">
        <f>SUM('Sheaf 2'!L83)</f>
        <v>13250</v>
      </c>
      <c r="H4" s="110">
        <f>SUM('Sheaf 2'!M83)</f>
        <v>4250</v>
      </c>
      <c r="I4" s="110">
        <f>SUM('Sheaf 2'!N83)</f>
        <v>8300</v>
      </c>
      <c r="J4" s="105">
        <f>SUM('Sheaf 2'!O83)</f>
        <v>192050</v>
      </c>
      <c r="K4" s="182">
        <f t="shared" ref="K4:K14" si="0">SUM(B4:J4)</f>
        <v>269500</v>
      </c>
    </row>
    <row r="5" spans="1:11">
      <c r="A5" s="151" t="s">
        <v>268</v>
      </c>
      <c r="B5" s="105">
        <f>SUM('Sheaf 3'!G67)</f>
        <v>3000</v>
      </c>
      <c r="C5" s="105">
        <f>SUM('Sheaf 3'!H67)</f>
        <v>1000</v>
      </c>
      <c r="D5" s="105">
        <f>SUM('Sheaf 3'!I67)</f>
        <v>17900</v>
      </c>
      <c r="E5" s="105">
        <f>SUM('Sheaf 3'!J67)</f>
        <v>500</v>
      </c>
      <c r="F5" s="105">
        <f>SUM('Sheaf 3'!K67)</f>
        <v>5000</v>
      </c>
      <c r="G5" s="105">
        <f>SUM('Sheaf 3'!L67)</f>
        <v>1500</v>
      </c>
      <c r="H5" s="105">
        <f>SUM('Sheaf 3'!M67)</f>
        <v>10500</v>
      </c>
      <c r="I5" s="105">
        <f>SUM('Sheaf 3'!N67)</f>
        <v>1000</v>
      </c>
      <c r="J5" s="105">
        <f>SUM('Sheaf 3'!O67)</f>
        <v>16000</v>
      </c>
      <c r="K5" s="182">
        <f t="shared" si="0"/>
        <v>56400</v>
      </c>
    </row>
    <row r="6" spans="1:11">
      <c r="A6" s="151" t="s">
        <v>269</v>
      </c>
      <c r="B6" s="105">
        <f>SUM(Alexandra!G72)</f>
        <v>3870</v>
      </c>
      <c r="C6" s="107">
        <f>SUM(Alexandra!H72)</f>
        <v>21750</v>
      </c>
      <c r="D6" s="110">
        <f>SUM(Alexandra!I72)</f>
        <v>500</v>
      </c>
      <c r="E6" s="110">
        <f>SUM(Alexandra!J72)</f>
        <v>0</v>
      </c>
      <c r="F6" s="105">
        <f>SUM(Alexandra!K72)</f>
        <v>1900</v>
      </c>
      <c r="G6" s="110">
        <f>SUM(Alexandra!L72)</f>
        <v>1000</v>
      </c>
      <c r="H6" s="110">
        <f>SUM(Alexandra!M72)</f>
        <v>21250</v>
      </c>
      <c r="I6" s="110">
        <f>SUM(Alexandra!N72)</f>
        <v>0</v>
      </c>
      <c r="J6" s="105">
        <f>SUM(Alexandra!O72)</f>
        <v>21400</v>
      </c>
      <c r="K6" s="182">
        <f t="shared" si="0"/>
        <v>71670</v>
      </c>
    </row>
    <row r="7" spans="1:11">
      <c r="A7" s="151" t="s">
        <v>270</v>
      </c>
      <c r="B7" s="105">
        <f>SUM(Muxlow!G71)</f>
        <v>825</v>
      </c>
      <c r="C7" s="105">
        <f>SUM(Muxlow!H71)</f>
        <v>2500</v>
      </c>
      <c r="D7" s="105">
        <f>SUM(Muxlow!I71)</f>
        <v>39300</v>
      </c>
      <c r="E7" s="105">
        <f>SUM(Muxlow!J71)</f>
        <v>3000</v>
      </c>
      <c r="F7" s="105">
        <f>SUM(Muxlow!K71)</f>
        <v>0</v>
      </c>
      <c r="G7" s="105">
        <f>SUM(Muxlow!L71)</f>
        <v>11300</v>
      </c>
      <c r="H7" s="105">
        <f>SUM(Muxlow!M71)</f>
        <v>27000</v>
      </c>
      <c r="I7" s="105">
        <f>SUM(Muxlow!N71)</f>
        <v>3000</v>
      </c>
      <c r="J7" s="105">
        <f>SUM(Muxlow!O71)</f>
        <v>56100</v>
      </c>
      <c r="K7" s="182">
        <f t="shared" si="0"/>
        <v>143025</v>
      </c>
    </row>
    <row r="8" spans="1:11">
      <c r="A8" s="151" t="s">
        <v>271</v>
      </c>
      <c r="B8" s="105">
        <f>SUM(Kingswood!G67)</f>
        <v>6750</v>
      </c>
      <c r="C8" s="105">
        <f>SUM(Kingswood!H67)</f>
        <v>2000</v>
      </c>
      <c r="D8" s="105">
        <f>SUM(Kingswood!I67)</f>
        <v>2750</v>
      </c>
      <c r="E8" s="105">
        <f>SUM(Kingswood!J67)</f>
        <v>13250</v>
      </c>
      <c r="F8" s="105">
        <f>SUM(Kingswood!K67)</f>
        <v>16750</v>
      </c>
      <c r="G8" s="105">
        <f>SUM(Kingswood!L67)</f>
        <v>9000</v>
      </c>
      <c r="H8" s="105">
        <f>SUM(Kingswood!M67)</f>
        <v>4000</v>
      </c>
      <c r="I8" s="105">
        <f>SUM(Kingswood!N67)</f>
        <v>7500</v>
      </c>
      <c r="J8" s="105">
        <f>SUM(Kingswood!O67)</f>
        <v>35250</v>
      </c>
      <c r="K8" s="182">
        <f t="shared" si="0"/>
        <v>97250</v>
      </c>
    </row>
    <row r="9" spans="1:11">
      <c r="A9" s="151" t="s">
        <v>272</v>
      </c>
      <c r="B9" s="105">
        <f>SUM(Victoria!G55)</f>
        <v>500</v>
      </c>
      <c r="C9" s="105">
        <f>SUM(Victoria!H55)</f>
        <v>4650</v>
      </c>
      <c r="D9" s="105">
        <f>SUM(Victoria!I55)</f>
        <v>4500</v>
      </c>
      <c r="E9" s="105">
        <f>SUM(Victoria!J55)</f>
        <v>19750</v>
      </c>
      <c r="F9" s="105">
        <f>SUM(Victoria!K55)</f>
        <v>2500</v>
      </c>
      <c r="G9" s="105">
        <f>SUM(Victoria!L55)</f>
        <v>8150</v>
      </c>
      <c r="H9" s="105">
        <f>SUM(Victoria!M55)</f>
        <v>0</v>
      </c>
      <c r="I9" s="105">
        <f>SUM(Victoria!N55)</f>
        <v>14250</v>
      </c>
      <c r="J9" s="105">
        <f>SUM(Victoria!O55)</f>
        <v>29150</v>
      </c>
      <c r="K9" s="182">
        <f t="shared" si="0"/>
        <v>83450</v>
      </c>
    </row>
    <row r="10" spans="1:11">
      <c r="A10" s="151" t="s">
        <v>273</v>
      </c>
      <c r="B10" s="105">
        <f>SUM(Cliffe!G73)</f>
        <v>0</v>
      </c>
      <c r="C10" s="107">
        <f>SUM(Cliffe!H73)</f>
        <v>4500</v>
      </c>
      <c r="D10" s="110">
        <f>SUM(Cliffe!I73)</f>
        <v>24650</v>
      </c>
      <c r="E10" s="110">
        <f>SUM(Cliffe!J73)</f>
        <v>19550</v>
      </c>
      <c r="F10" s="105">
        <f>SUM(Cliffe!K73)</f>
        <v>0</v>
      </c>
      <c r="G10" s="110">
        <f>SUM(Cliffe!L73)</f>
        <v>2500</v>
      </c>
      <c r="H10" s="110">
        <f>SUM(Cliffe!M73)</f>
        <v>29650</v>
      </c>
      <c r="I10" s="110">
        <f>SUM(Cliffe!N73)</f>
        <v>3000</v>
      </c>
      <c r="J10" s="105">
        <f>SUM(Cliffe!O73)</f>
        <v>10300</v>
      </c>
      <c r="K10" s="182">
        <f t="shared" si="0"/>
        <v>94150</v>
      </c>
    </row>
    <row r="11" spans="1:11">
      <c r="A11" s="151" t="s">
        <v>274</v>
      </c>
      <c r="B11" s="105">
        <f>SUM(Pevril!G69)</f>
        <v>0</v>
      </c>
      <c r="C11" s="107">
        <f>SUM(Pevril!H69)</f>
        <v>500</v>
      </c>
      <c r="D11" s="110">
        <f>SUM(Pevril!I69)</f>
        <v>36500</v>
      </c>
      <c r="E11" s="110">
        <f>SUM(Pevril!J69)</f>
        <v>0</v>
      </c>
      <c r="F11" s="105">
        <f>SUM(Pevril!K69)</f>
        <v>13000</v>
      </c>
      <c r="G11" s="110">
        <f>SUM(Pevril!L69)</f>
        <v>0</v>
      </c>
      <c r="H11" s="110">
        <f>SUM(Pevril!M69)</f>
        <v>16250</v>
      </c>
      <c r="I11" s="110">
        <f>SUM(Pevril!N69)</f>
        <v>0</v>
      </c>
      <c r="J11" s="105">
        <f>SUM(Pevril!O69)</f>
        <v>20750</v>
      </c>
      <c r="K11" s="182">
        <f t="shared" si="0"/>
        <v>87000</v>
      </c>
    </row>
    <row r="12" spans="1:11">
      <c r="A12" s="151" t="s">
        <v>279</v>
      </c>
      <c r="B12" s="105">
        <f>SUM(Edward!G64)</f>
        <v>400</v>
      </c>
      <c r="C12" s="107">
        <f>SUM(Edward!H64)</f>
        <v>15200</v>
      </c>
      <c r="D12" s="110">
        <f>SUM(Edward!I64)</f>
        <v>0</v>
      </c>
      <c r="E12" s="110">
        <f>SUM(Edward!J64)</f>
        <v>3500</v>
      </c>
      <c r="F12" s="105">
        <f>SUM(Edward!K64)</f>
        <v>300</v>
      </c>
      <c r="G12" s="110">
        <f>SUM(Edward!L64)</f>
        <v>0</v>
      </c>
      <c r="H12" s="110">
        <f>SUM(Edward!M64)</f>
        <v>3750</v>
      </c>
      <c r="I12" s="110">
        <f>SUM(Edward!N64)</f>
        <v>0</v>
      </c>
      <c r="J12" s="105">
        <f>SUM(Edward!O64)</f>
        <v>5500</v>
      </c>
      <c r="K12" s="182">
        <f t="shared" si="0"/>
        <v>28650</v>
      </c>
    </row>
    <row r="13" spans="1:11">
      <c r="A13" s="151" t="s">
        <v>275</v>
      </c>
      <c r="B13" s="105">
        <f>SUM(Garages!G175)</f>
        <v>8950</v>
      </c>
      <c r="C13" s="107">
        <f>SUM(Garages!H175)</f>
        <v>2550</v>
      </c>
      <c r="D13" s="110">
        <f>SUM(Garages!I175)</f>
        <v>1750</v>
      </c>
      <c r="E13" s="110">
        <f>SUM(Garages!J175)</f>
        <v>1750</v>
      </c>
      <c r="F13" s="105">
        <f>SUM(Garages!K175)</f>
        <v>1750</v>
      </c>
      <c r="G13" s="110">
        <f>SUM(Garages!L175)</f>
        <v>2050</v>
      </c>
      <c r="H13" s="110">
        <f>SUM(Garages!M175)</f>
        <v>5700</v>
      </c>
      <c r="I13" s="110">
        <f>SUM(Garages!N175)</f>
        <v>1750</v>
      </c>
      <c r="J13" s="105">
        <f>SUM(Garages!O175)</f>
        <v>4500</v>
      </c>
      <c r="K13" s="182">
        <f t="shared" si="0"/>
        <v>30750</v>
      </c>
    </row>
    <row r="14" spans="1:11">
      <c r="A14" s="151" t="s">
        <v>276</v>
      </c>
      <c r="B14" s="105">
        <f>SUM(Hardstandings!G74)</f>
        <v>800</v>
      </c>
      <c r="C14" s="105">
        <f>SUM(Hardstandings!H74)</f>
        <v>4000</v>
      </c>
      <c r="D14" s="105">
        <f>SUM(Hardstandings!I74)</f>
        <v>550</v>
      </c>
      <c r="E14" s="105">
        <f>SUM(Hardstandings!J74)</f>
        <v>8500</v>
      </c>
      <c r="F14" s="105">
        <f>SUM(Hardstandings!K74)</f>
        <v>8550</v>
      </c>
      <c r="G14" s="105">
        <f>SUM(Hardstandings!L74)</f>
        <v>1000</v>
      </c>
      <c r="H14" s="105">
        <f>SUM(Hardstandings!M74)</f>
        <v>550</v>
      </c>
      <c r="I14" s="105">
        <f>SUM(Hardstandings!N74)</f>
        <v>4000</v>
      </c>
      <c r="J14" s="105">
        <f>SUM(Hardstandings!O74)</f>
        <v>47600</v>
      </c>
      <c r="K14" s="182">
        <f t="shared" si="0"/>
        <v>75550</v>
      </c>
    </row>
    <row r="15" spans="1:11">
      <c r="A15" s="151" t="s">
        <v>277</v>
      </c>
      <c r="B15" s="105"/>
      <c r="C15" s="107"/>
      <c r="D15" s="110"/>
      <c r="E15" s="110"/>
      <c r="F15" s="105"/>
      <c r="G15" s="110"/>
      <c r="H15" s="110"/>
      <c r="I15" s="110"/>
      <c r="J15" s="105"/>
      <c r="K15" s="182"/>
    </row>
    <row r="16" spans="1:11">
      <c r="A16" s="151"/>
      <c r="B16" s="105"/>
      <c r="C16" s="107"/>
      <c r="D16" s="110"/>
      <c r="E16" s="110"/>
      <c r="F16" s="105"/>
      <c r="G16" s="110"/>
      <c r="H16" s="110"/>
      <c r="I16" s="110"/>
      <c r="J16" s="105"/>
      <c r="K16" s="182"/>
    </row>
    <row r="17" spans="1:11">
      <c r="A17" s="109"/>
      <c r="B17" s="113"/>
      <c r="C17" s="108"/>
      <c r="D17" s="111"/>
      <c r="E17" s="111"/>
      <c r="F17" s="113"/>
      <c r="G17" s="111"/>
      <c r="H17" s="111"/>
      <c r="I17" s="111"/>
      <c r="J17" s="113"/>
      <c r="K17" s="182"/>
    </row>
    <row r="18" spans="1:11">
      <c r="A18" s="117" t="s">
        <v>280</v>
      </c>
      <c r="B18" s="173">
        <f>SUM(B3:B17)</f>
        <v>33345</v>
      </c>
      <c r="C18" s="173">
        <f t="shared" ref="C18:J18" si="1">SUM(C3:C17)</f>
        <v>122175</v>
      </c>
      <c r="D18" s="173">
        <f t="shared" si="1"/>
        <v>128925</v>
      </c>
      <c r="E18" s="173">
        <f t="shared" si="1"/>
        <v>89575</v>
      </c>
      <c r="F18" s="173">
        <f t="shared" si="1"/>
        <v>67075</v>
      </c>
      <c r="G18" s="173">
        <f t="shared" si="1"/>
        <v>53475</v>
      </c>
      <c r="H18" s="173">
        <f t="shared" si="1"/>
        <v>124675</v>
      </c>
      <c r="I18" s="173">
        <f t="shared" si="1"/>
        <v>43475</v>
      </c>
      <c r="J18" s="173">
        <f t="shared" si="1"/>
        <v>618350</v>
      </c>
      <c r="K18" s="183">
        <f>SUM(K3:K15)</f>
        <v>1281070</v>
      </c>
    </row>
    <row r="21" spans="1:11">
      <c r="A21" s="265" t="s">
        <v>393</v>
      </c>
    </row>
    <row r="22" spans="1:11" ht="51.95" customHeight="1">
      <c r="A22" s="280" t="s">
        <v>708</v>
      </c>
      <c r="B22" s="281"/>
      <c r="C22" s="281"/>
      <c r="D22" s="281"/>
      <c r="E22" s="281"/>
      <c r="F22" s="281"/>
      <c r="G22" s="281"/>
    </row>
  </sheetData>
  <mergeCells count="1">
    <mergeCell ref="A22:G22"/>
  </mergeCells>
  <pageMargins left="0.7" right="0.7" top="0.75" bottom="0.75" header="0.3" footer="0.3"/>
  <pageSetup paperSize="9" scale="72"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30B6E-C88A-4D43-B480-05F454E72828}">
  <sheetPr>
    <pageSetUpPr fitToPage="1"/>
  </sheetPr>
  <dimension ref="A1:P640"/>
  <sheetViews>
    <sheetView view="pageBreakPreview" topLeftCell="B1" zoomScale="120" zoomScaleNormal="100" zoomScaleSheetLayoutView="120" zoomScalePageLayoutView="75" workbookViewId="0">
      <pane ySplit="11" topLeftCell="A12" activePane="bottomLeft" state="frozen"/>
      <selection pane="bottomLeft" activeCell="A12" sqref="A12:XFD12"/>
    </sheetView>
  </sheetViews>
  <sheetFormatPr defaultColWidth="8.85546875" defaultRowHeight="12.75"/>
  <cols>
    <col min="1" max="1" width="5.140625" style="24" customWidth="1"/>
    <col min="2" max="2" width="12.7109375" style="4" customWidth="1"/>
    <col min="3" max="3" width="28.28515625" style="4" customWidth="1"/>
    <col min="4" max="4" width="4.7109375" style="37" customWidth="1"/>
    <col min="5" max="5" width="25.85546875" style="4" customWidth="1"/>
    <col min="6" max="6" width="7.140625" style="37" customWidth="1"/>
    <col min="7" max="7" width="10.28515625" style="55" customWidth="1"/>
    <col min="8" max="11" width="9.85546875" style="55" customWidth="1"/>
    <col min="12" max="13" width="10" style="55" customWidth="1"/>
    <col min="14" max="15" width="10.140625" style="55" customWidth="1"/>
    <col min="16" max="16" width="17.140625" style="55" customWidth="1"/>
    <col min="17" max="16384" width="8.85546875" style="4"/>
  </cols>
  <sheetData>
    <row r="1" spans="1:16" s="1" customFormat="1" ht="12" customHeight="1">
      <c r="A1" s="25" t="s">
        <v>4</v>
      </c>
      <c r="B1" s="11"/>
      <c r="C1" s="11"/>
      <c r="D1" s="31"/>
      <c r="E1" s="11"/>
      <c r="F1" s="31"/>
      <c r="G1" s="52"/>
      <c r="H1" s="52"/>
      <c r="I1" s="52"/>
      <c r="J1" s="52"/>
      <c r="K1" s="52"/>
      <c r="L1" s="52"/>
      <c r="M1" s="52"/>
      <c r="N1" s="52"/>
      <c r="O1" s="52"/>
      <c r="P1" s="150"/>
    </row>
    <row r="2" spans="1:16" s="1" customFormat="1" ht="11.25">
      <c r="A2" s="26"/>
      <c r="B2" s="11"/>
      <c r="C2" s="11"/>
      <c r="D2" s="31"/>
      <c r="E2" s="11"/>
      <c r="F2" s="31"/>
      <c r="G2" s="52"/>
      <c r="H2" s="52"/>
      <c r="I2" s="52"/>
      <c r="J2" s="52"/>
      <c r="K2" s="52"/>
      <c r="L2" s="52"/>
      <c r="M2" s="52"/>
      <c r="N2" s="52"/>
      <c r="O2" s="52"/>
      <c r="P2" s="150"/>
    </row>
    <row r="3" spans="1:16" s="1" customFormat="1" ht="11.25">
      <c r="A3" s="27"/>
      <c r="B3" s="10"/>
      <c r="C3" s="10"/>
      <c r="D3" s="27" t="s">
        <v>5</v>
      </c>
      <c r="E3" s="10"/>
      <c r="F3" s="30"/>
      <c r="G3" s="29"/>
      <c r="H3" s="29"/>
      <c r="I3" s="29"/>
      <c r="J3" s="52"/>
      <c r="K3" s="52"/>
      <c r="L3" s="52"/>
      <c r="M3" s="52"/>
      <c r="N3" s="52"/>
      <c r="O3" s="52"/>
      <c r="P3" s="150"/>
    </row>
    <row r="4" spans="1:16" s="1" customFormat="1" ht="11.25">
      <c r="A4" s="25"/>
      <c r="B4" s="10"/>
      <c r="C4" s="57"/>
      <c r="D4" s="25" t="s">
        <v>6</v>
      </c>
      <c r="E4" s="10"/>
      <c r="F4" s="285" t="s">
        <v>16</v>
      </c>
      <c r="G4" s="285"/>
      <c r="H4" s="285"/>
      <c r="I4" s="29"/>
      <c r="J4" s="40" t="s">
        <v>11</v>
      </c>
      <c r="K4" s="39"/>
      <c r="L4" s="52"/>
      <c r="M4" s="38" t="s">
        <v>13</v>
      </c>
      <c r="N4" s="29"/>
      <c r="O4" s="29"/>
      <c r="P4" s="29"/>
    </row>
    <row r="5" spans="1:16" s="1" customFormat="1">
      <c r="A5" s="25"/>
      <c r="B5" s="29"/>
      <c r="C5" s="29"/>
      <c r="D5" s="25" t="s">
        <v>7</v>
      </c>
      <c r="E5" s="29"/>
      <c r="F5" s="286" t="s">
        <v>15</v>
      </c>
      <c r="G5" s="286"/>
      <c r="H5" s="286"/>
      <c r="I5" s="29"/>
      <c r="J5" s="30" t="s">
        <v>12</v>
      </c>
      <c r="K5" s="30"/>
      <c r="L5" s="52"/>
      <c r="M5" s="286" t="s">
        <v>14</v>
      </c>
      <c r="N5" s="287"/>
      <c r="O5" s="287"/>
      <c r="P5" s="29"/>
    </row>
    <row r="6" spans="1:16" s="1" customFormat="1" ht="24" customHeight="1">
      <c r="A6" s="288"/>
      <c r="B6" s="288"/>
      <c r="C6" s="59"/>
      <c r="D6" s="288" t="s">
        <v>8</v>
      </c>
      <c r="E6" s="288"/>
      <c r="F6" s="286" t="s">
        <v>28</v>
      </c>
      <c r="G6" s="286"/>
      <c r="H6" s="286"/>
      <c r="I6" s="119"/>
      <c r="J6" s="286" t="s">
        <v>27</v>
      </c>
      <c r="K6" s="286"/>
      <c r="L6" s="52"/>
      <c r="M6" s="286" t="s">
        <v>447</v>
      </c>
      <c r="N6" s="286"/>
      <c r="O6" s="286"/>
      <c r="P6" s="286"/>
    </row>
    <row r="7" spans="1:16" s="1" customFormat="1" ht="11.25">
      <c r="A7" s="288"/>
      <c r="B7" s="288"/>
      <c r="C7" s="58"/>
      <c r="D7" s="288" t="s">
        <v>9</v>
      </c>
      <c r="E7" s="288"/>
      <c r="F7" s="30"/>
      <c r="G7" s="29"/>
      <c r="H7" s="29"/>
      <c r="I7" s="29"/>
      <c r="J7" s="52"/>
      <c r="K7" s="52"/>
      <c r="L7" s="52"/>
      <c r="M7" s="52"/>
      <c r="N7" s="52"/>
      <c r="O7" s="52"/>
      <c r="P7" s="150"/>
    </row>
    <row r="8" spans="1:16" s="1" customFormat="1" ht="33" customHeight="1">
      <c r="A8" s="288"/>
      <c r="B8" s="288"/>
      <c r="C8" s="29"/>
      <c r="D8" s="288" t="s">
        <v>221</v>
      </c>
      <c r="E8" s="288"/>
      <c r="F8" s="32"/>
      <c r="G8" s="29"/>
      <c r="H8" s="29"/>
      <c r="I8" s="29"/>
      <c r="J8" s="52"/>
      <c r="K8" s="52"/>
      <c r="L8" s="52"/>
      <c r="M8" s="52"/>
      <c r="N8" s="52"/>
      <c r="O8" s="52"/>
      <c r="P8" s="150"/>
    </row>
    <row r="9" spans="1:16" s="2" customFormat="1">
      <c r="A9" s="21"/>
      <c r="B9" s="12"/>
      <c r="C9" s="12"/>
      <c r="D9" s="33"/>
      <c r="E9" s="12"/>
      <c r="F9" s="33"/>
      <c r="G9" s="53"/>
      <c r="H9" s="53"/>
      <c r="I9" s="53"/>
      <c r="J9" s="53"/>
      <c r="K9" s="53"/>
      <c r="L9" s="53"/>
      <c r="M9" s="53"/>
      <c r="N9" s="53"/>
      <c r="O9" s="53"/>
      <c r="P9" s="152"/>
    </row>
    <row r="10" spans="1:16" s="2" customFormat="1" ht="13.5" thickBot="1">
      <c r="A10" s="18" t="s">
        <v>412</v>
      </c>
      <c r="B10" s="14"/>
      <c r="C10" s="14"/>
      <c r="D10" s="34"/>
      <c r="E10" s="14"/>
      <c r="F10" s="34"/>
      <c r="G10" s="54"/>
      <c r="H10" s="54"/>
      <c r="I10" s="54"/>
      <c r="J10" s="54"/>
      <c r="K10" s="54"/>
      <c r="L10" s="54"/>
      <c r="M10" s="54"/>
      <c r="N10" s="54"/>
      <c r="O10" s="54"/>
      <c r="P10" s="54"/>
    </row>
    <row r="11" spans="1:16" s="3" customFormat="1" ht="38.25">
      <c r="A11" s="28" t="s">
        <v>2</v>
      </c>
      <c r="B11" s="15" t="s">
        <v>17</v>
      </c>
      <c r="C11" s="15" t="s">
        <v>313</v>
      </c>
      <c r="D11" s="15" t="s">
        <v>3</v>
      </c>
      <c r="E11" s="15" t="s">
        <v>0</v>
      </c>
      <c r="F11" s="15" t="s">
        <v>1</v>
      </c>
      <c r="G11" s="15" t="s">
        <v>21</v>
      </c>
      <c r="H11" s="15">
        <v>2020</v>
      </c>
      <c r="I11" s="15">
        <v>2021</v>
      </c>
      <c r="J11" s="15">
        <v>2022</v>
      </c>
      <c r="K11" s="15">
        <v>2023</v>
      </c>
      <c r="L11" s="15">
        <v>2024</v>
      </c>
      <c r="M11" s="15">
        <v>2025</v>
      </c>
      <c r="N11" s="15">
        <v>2026</v>
      </c>
      <c r="O11" s="15" t="s">
        <v>30</v>
      </c>
      <c r="P11" s="15" t="s">
        <v>37</v>
      </c>
    </row>
    <row r="12" spans="1:16" s="44" customFormat="1" ht="25.5">
      <c r="A12" s="50"/>
      <c r="B12" s="45" t="s">
        <v>23</v>
      </c>
      <c r="C12" s="42"/>
      <c r="D12" s="42"/>
      <c r="E12" s="45"/>
      <c r="F12" s="42"/>
      <c r="G12" s="47"/>
      <c r="H12" s="47"/>
      <c r="I12" s="47"/>
      <c r="J12" s="47"/>
      <c r="K12" s="47"/>
      <c r="L12" s="47"/>
      <c r="M12" s="47"/>
      <c r="N12" s="47"/>
      <c r="O12" s="47"/>
      <c r="P12" s="43"/>
    </row>
    <row r="13" spans="1:16" s="44" customFormat="1">
      <c r="A13" s="50"/>
      <c r="B13" s="45"/>
      <c r="C13" s="42"/>
      <c r="D13" s="42"/>
      <c r="E13" s="45"/>
      <c r="F13" s="42"/>
      <c r="G13" s="47"/>
      <c r="H13" s="47"/>
      <c r="I13" s="47"/>
      <c r="J13" s="47"/>
      <c r="K13" s="47"/>
      <c r="L13" s="47"/>
      <c r="M13" s="47"/>
      <c r="N13" s="47"/>
      <c r="O13" s="47"/>
      <c r="P13" s="43"/>
    </row>
    <row r="14" spans="1:16" customFormat="1">
      <c r="A14" s="19">
        <v>1</v>
      </c>
      <c r="B14" s="16" t="s">
        <v>18</v>
      </c>
      <c r="C14" s="49"/>
      <c r="D14" s="35"/>
      <c r="E14" s="51"/>
      <c r="F14" s="35"/>
      <c r="G14" s="120"/>
      <c r="H14" s="120"/>
      <c r="I14" s="120"/>
      <c r="J14" s="120"/>
      <c r="K14" s="120"/>
      <c r="L14" s="120"/>
      <c r="M14" s="120"/>
      <c r="N14" s="120"/>
      <c r="O14" s="120"/>
      <c r="P14" s="43"/>
    </row>
    <row r="15" spans="1:16" customFormat="1">
      <c r="A15" s="20"/>
      <c r="B15" s="16"/>
      <c r="C15" s="49"/>
      <c r="D15" s="35"/>
      <c r="E15" s="51"/>
      <c r="F15" s="35"/>
      <c r="G15" s="121"/>
      <c r="H15" s="121"/>
      <c r="I15" s="121"/>
      <c r="J15" s="121"/>
      <c r="K15" s="121"/>
      <c r="L15" s="121"/>
      <c r="M15" s="121"/>
      <c r="N15" s="121"/>
      <c r="O15" s="121"/>
      <c r="P15" s="43"/>
    </row>
    <row r="16" spans="1:16" customFormat="1" ht="114.75">
      <c r="A16" s="20">
        <v>1.1000000000000001</v>
      </c>
      <c r="B16" s="46" t="s">
        <v>24</v>
      </c>
      <c r="C16" s="48" t="s">
        <v>314</v>
      </c>
      <c r="D16" s="35" t="s">
        <v>19</v>
      </c>
      <c r="E16" s="48" t="s">
        <v>315</v>
      </c>
      <c r="F16" s="35" t="s">
        <v>202</v>
      </c>
      <c r="G16" s="121"/>
      <c r="H16" s="121">
        <v>20000</v>
      </c>
      <c r="I16" s="55"/>
      <c r="J16" s="121"/>
      <c r="K16" s="121"/>
      <c r="L16" s="121"/>
      <c r="M16" s="121"/>
      <c r="N16" s="121"/>
      <c r="O16" s="121"/>
      <c r="P16" s="43" t="s">
        <v>38</v>
      </c>
    </row>
    <row r="17" spans="1:16" customFormat="1">
      <c r="A17" s="20"/>
      <c r="B17" s="46"/>
      <c r="C17" s="48"/>
      <c r="D17" s="35"/>
      <c r="E17" s="48"/>
      <c r="F17" s="35"/>
      <c r="G17" s="121"/>
      <c r="H17" s="121"/>
      <c r="I17" s="55"/>
      <c r="J17" s="121"/>
      <c r="K17" s="121"/>
      <c r="L17" s="121"/>
      <c r="M17" s="121"/>
      <c r="N17" s="121"/>
      <c r="O17" s="121"/>
      <c r="P17" s="43"/>
    </row>
    <row r="18" spans="1:16" customFormat="1" ht="63.75">
      <c r="A18" s="20">
        <v>1.2</v>
      </c>
      <c r="B18" s="122" t="s">
        <v>24</v>
      </c>
      <c r="C18" s="56" t="s">
        <v>316</v>
      </c>
      <c r="D18" s="123" t="s">
        <v>19</v>
      </c>
      <c r="E18" s="56" t="s">
        <v>317</v>
      </c>
      <c r="F18" s="123" t="s">
        <v>202</v>
      </c>
      <c r="G18" s="121"/>
      <c r="H18" s="121">
        <v>4300</v>
      </c>
      <c r="I18" s="55"/>
      <c r="J18" s="121"/>
      <c r="K18" s="121"/>
      <c r="L18" s="121"/>
      <c r="M18" s="121"/>
      <c r="N18" s="121"/>
      <c r="O18" s="121"/>
      <c r="P18" s="43" t="s">
        <v>453</v>
      </c>
    </row>
    <row r="19" spans="1:16" customFormat="1">
      <c r="A19" s="20"/>
      <c r="B19" s="122"/>
      <c r="C19" s="56"/>
      <c r="D19" s="35"/>
      <c r="E19" s="48"/>
      <c r="F19" s="35"/>
      <c r="G19" s="121"/>
      <c r="H19" s="121"/>
      <c r="I19" s="55"/>
      <c r="J19" s="121"/>
      <c r="K19" s="121"/>
      <c r="L19" s="121"/>
      <c r="M19" s="121"/>
      <c r="N19" s="121"/>
      <c r="O19" s="121"/>
      <c r="P19" s="43"/>
    </row>
    <row r="20" spans="1:16" customFormat="1" ht="51">
      <c r="A20" s="20">
        <v>1.3</v>
      </c>
      <c r="B20" s="122" t="s">
        <v>24</v>
      </c>
      <c r="C20" s="56" t="s">
        <v>318</v>
      </c>
      <c r="D20" s="123" t="s">
        <v>19</v>
      </c>
      <c r="E20" s="56" t="s">
        <v>394</v>
      </c>
      <c r="F20" s="35" t="s">
        <v>202</v>
      </c>
      <c r="G20" s="121"/>
      <c r="H20" s="121" t="s">
        <v>395</v>
      </c>
      <c r="I20" s="55"/>
      <c r="J20" s="121"/>
      <c r="K20" s="121"/>
      <c r="L20" s="121"/>
      <c r="M20" s="121"/>
      <c r="N20" s="121"/>
      <c r="O20" s="121"/>
      <c r="P20" s="43" t="s">
        <v>453</v>
      </c>
    </row>
    <row r="21" spans="1:16" customFormat="1">
      <c r="A21" s="20"/>
      <c r="B21" s="122"/>
      <c r="C21" s="56"/>
      <c r="D21" s="123"/>
      <c r="E21" s="56"/>
      <c r="F21" s="35"/>
      <c r="G21" s="121"/>
      <c r="H21" s="121"/>
      <c r="I21" s="55"/>
      <c r="J21" s="121"/>
      <c r="K21" s="121"/>
      <c r="L21" s="121"/>
      <c r="M21" s="121"/>
      <c r="N21" s="121"/>
      <c r="O21" s="121"/>
      <c r="P21" s="43"/>
    </row>
    <row r="22" spans="1:16" customFormat="1" ht="76.5">
      <c r="A22" s="20">
        <v>1.4</v>
      </c>
      <c r="B22" s="122" t="s">
        <v>24</v>
      </c>
      <c r="C22" s="56" t="s">
        <v>454</v>
      </c>
      <c r="D22" s="123" t="s">
        <v>19</v>
      </c>
      <c r="E22" s="56" t="s">
        <v>634</v>
      </c>
      <c r="F22" s="35" t="s">
        <v>205</v>
      </c>
      <c r="G22" s="121"/>
      <c r="H22" s="121">
        <v>1000</v>
      </c>
      <c r="I22" s="55"/>
      <c r="J22" s="121"/>
      <c r="K22" s="121"/>
      <c r="L22" s="121"/>
      <c r="M22" s="121"/>
      <c r="N22" s="121"/>
      <c r="O22" s="121"/>
      <c r="P22" s="43" t="s">
        <v>396</v>
      </c>
    </row>
    <row r="23" spans="1:16" customFormat="1">
      <c r="A23" s="20"/>
      <c r="B23" s="122"/>
      <c r="C23" s="56"/>
      <c r="D23" s="123"/>
      <c r="E23" s="56"/>
      <c r="F23" s="35"/>
      <c r="G23" s="121"/>
      <c r="H23" s="121"/>
      <c r="I23" s="121"/>
      <c r="J23" s="121"/>
      <c r="K23" s="121"/>
      <c r="L23" s="121"/>
      <c r="M23" s="121"/>
      <c r="N23" s="121"/>
      <c r="O23" s="121"/>
      <c r="P23" s="43"/>
    </row>
    <row r="24" spans="1:16" customFormat="1" ht="102">
      <c r="A24" s="20">
        <v>1.5</v>
      </c>
      <c r="B24" s="122" t="s">
        <v>24</v>
      </c>
      <c r="C24" s="56" t="s">
        <v>428</v>
      </c>
      <c r="D24" s="123" t="s">
        <v>439</v>
      </c>
      <c r="E24" s="56" t="s">
        <v>448</v>
      </c>
      <c r="F24" s="35" t="s">
        <v>446</v>
      </c>
      <c r="G24" s="121">
        <v>2500</v>
      </c>
      <c r="H24" s="121"/>
      <c r="I24" s="121" t="s">
        <v>397</v>
      </c>
      <c r="J24" s="121"/>
      <c r="K24" s="121"/>
      <c r="L24" s="121"/>
      <c r="M24" s="121"/>
      <c r="N24" s="121"/>
      <c r="O24" s="121"/>
      <c r="P24" s="43" t="s">
        <v>429</v>
      </c>
    </row>
    <row r="25" spans="1:16" customFormat="1">
      <c r="A25" s="20"/>
      <c r="B25" s="122"/>
      <c r="C25" s="56"/>
      <c r="D25" s="123"/>
      <c r="E25" s="56"/>
      <c r="F25" s="35"/>
      <c r="G25" s="121"/>
      <c r="H25" s="121"/>
      <c r="I25" s="121"/>
      <c r="J25" s="121"/>
      <c r="K25" s="121"/>
      <c r="L25" s="121"/>
      <c r="M25" s="121"/>
      <c r="N25" s="121"/>
      <c r="O25" s="121"/>
      <c r="P25" s="43"/>
    </row>
    <row r="26" spans="1:16" customFormat="1" ht="38.25">
      <c r="A26" s="20">
        <v>1.6</v>
      </c>
      <c r="B26" s="122" t="s">
        <v>319</v>
      </c>
      <c r="C26" s="56" t="s">
        <v>320</v>
      </c>
      <c r="D26" s="123" t="s">
        <v>19</v>
      </c>
      <c r="E26" s="56" t="s">
        <v>321</v>
      </c>
      <c r="F26" s="35"/>
      <c r="G26" s="121"/>
      <c r="H26" s="121" t="s">
        <v>395</v>
      </c>
      <c r="I26" s="55"/>
      <c r="J26" s="121"/>
      <c r="K26" s="121"/>
      <c r="L26" s="121"/>
      <c r="M26" s="121"/>
      <c r="N26" s="121"/>
      <c r="O26" s="121"/>
      <c r="P26" s="43"/>
    </row>
    <row r="27" spans="1:16" customFormat="1">
      <c r="A27" s="20"/>
      <c r="B27" s="122"/>
      <c r="C27" s="56"/>
      <c r="D27" s="123"/>
      <c r="E27" s="56"/>
      <c r="F27" s="35"/>
      <c r="G27" s="121"/>
      <c r="H27" s="121"/>
      <c r="I27" s="121"/>
      <c r="J27" s="121"/>
      <c r="K27" s="121"/>
      <c r="L27" s="121"/>
      <c r="M27" s="121"/>
      <c r="N27" s="121"/>
      <c r="O27" s="121"/>
      <c r="P27" s="43"/>
    </row>
    <row r="28" spans="1:16" customFormat="1" ht="63.75">
      <c r="A28" s="20">
        <v>1.7</v>
      </c>
      <c r="B28" s="122" t="s">
        <v>25</v>
      </c>
      <c r="C28" s="56" t="s">
        <v>322</v>
      </c>
      <c r="D28" s="123" t="s">
        <v>19</v>
      </c>
      <c r="E28" s="48" t="s">
        <v>445</v>
      </c>
      <c r="F28" s="35" t="s">
        <v>203</v>
      </c>
      <c r="G28" s="121"/>
      <c r="H28" s="121">
        <v>850</v>
      </c>
      <c r="I28" s="55"/>
      <c r="J28" s="121"/>
      <c r="K28" s="121"/>
      <c r="L28" s="121"/>
      <c r="M28" s="121"/>
      <c r="N28" s="121"/>
      <c r="O28" s="121"/>
      <c r="P28" s="43" t="s">
        <v>453</v>
      </c>
    </row>
    <row r="29" spans="1:16" customFormat="1">
      <c r="A29" s="20"/>
      <c r="B29" s="122"/>
      <c r="C29" s="56"/>
      <c r="D29" s="123"/>
      <c r="E29" s="56"/>
      <c r="F29" s="35"/>
      <c r="G29" s="121"/>
      <c r="H29" s="121"/>
      <c r="I29" s="121"/>
      <c r="J29" s="121"/>
      <c r="K29" s="121"/>
      <c r="L29" s="121"/>
      <c r="M29" s="121"/>
      <c r="N29" s="121"/>
      <c r="O29" s="121"/>
      <c r="P29" s="43"/>
    </row>
    <row r="30" spans="1:16" customFormat="1" ht="25.5">
      <c r="A30" s="20">
        <v>1.8</v>
      </c>
      <c r="B30" s="122" t="s">
        <v>25</v>
      </c>
      <c r="C30" s="56" t="s">
        <v>323</v>
      </c>
      <c r="D30" s="123" t="s">
        <v>19</v>
      </c>
      <c r="E30" s="56" t="s">
        <v>324</v>
      </c>
      <c r="F30" s="35"/>
      <c r="G30" s="121"/>
      <c r="H30" s="121"/>
      <c r="I30" s="121"/>
      <c r="J30" s="121"/>
      <c r="K30" s="121"/>
      <c r="L30" s="121"/>
      <c r="M30" s="121"/>
      <c r="N30" s="121"/>
      <c r="O30" s="121"/>
      <c r="P30" s="43"/>
    </row>
    <row r="31" spans="1:16" customFormat="1">
      <c r="A31" s="20"/>
      <c r="B31" s="122"/>
      <c r="C31" s="56"/>
      <c r="D31" s="123"/>
      <c r="E31" s="56"/>
      <c r="F31" s="35"/>
      <c r="G31" s="121"/>
      <c r="H31" s="121"/>
      <c r="I31" s="121"/>
      <c r="J31" s="121"/>
      <c r="K31" s="121"/>
      <c r="L31" s="121"/>
      <c r="M31" s="121"/>
      <c r="N31" s="121"/>
      <c r="O31" s="121"/>
      <c r="P31" s="43"/>
    </row>
    <row r="32" spans="1:16" customFormat="1" ht="51">
      <c r="A32" s="20">
        <v>1.9</v>
      </c>
      <c r="B32" s="122" t="s">
        <v>325</v>
      </c>
      <c r="C32" s="56" t="s">
        <v>635</v>
      </c>
      <c r="D32" s="123" t="s">
        <v>19</v>
      </c>
      <c r="E32" s="56" t="s">
        <v>207</v>
      </c>
      <c r="F32" s="35" t="s">
        <v>202</v>
      </c>
      <c r="G32" s="121"/>
      <c r="H32" s="121">
        <v>2000</v>
      </c>
      <c r="I32" s="55"/>
      <c r="J32" s="121"/>
      <c r="K32" s="121"/>
      <c r="L32" s="121">
        <v>3200</v>
      </c>
      <c r="M32" s="121"/>
      <c r="N32" s="121"/>
      <c r="O32" s="121">
        <v>6400</v>
      </c>
      <c r="P32" s="43" t="s">
        <v>398</v>
      </c>
    </row>
    <row r="33" spans="1:16" customFormat="1">
      <c r="A33" s="20"/>
      <c r="B33" s="122"/>
      <c r="C33" s="56"/>
      <c r="D33" s="123"/>
      <c r="E33" s="56"/>
      <c r="F33" s="35"/>
      <c r="G33" s="121"/>
      <c r="H33" s="121"/>
      <c r="I33" s="121"/>
      <c r="J33" s="121"/>
      <c r="K33" s="121"/>
      <c r="L33" s="121"/>
      <c r="M33" s="121"/>
      <c r="N33" s="121"/>
      <c r="O33" s="121"/>
      <c r="P33" s="153"/>
    </row>
    <row r="34" spans="1:16" customFormat="1" ht="25.5">
      <c r="A34" s="164">
        <v>1.1000000000000001</v>
      </c>
      <c r="B34" s="122" t="s">
        <v>326</v>
      </c>
      <c r="C34" s="56" t="s">
        <v>327</v>
      </c>
      <c r="D34" s="123" t="s">
        <v>19</v>
      </c>
      <c r="E34" s="56" t="s">
        <v>207</v>
      </c>
      <c r="F34" s="35" t="s">
        <v>202</v>
      </c>
      <c r="G34" s="121"/>
      <c r="H34" s="121" t="s">
        <v>395</v>
      </c>
      <c r="I34" s="55"/>
      <c r="J34" s="121"/>
      <c r="K34" s="121"/>
      <c r="L34" s="121" t="s">
        <v>395</v>
      </c>
      <c r="M34" s="121"/>
      <c r="N34" s="121"/>
      <c r="O34" s="121" t="s">
        <v>395</v>
      </c>
      <c r="P34" s="153"/>
    </row>
    <row r="35" spans="1:16" customFormat="1">
      <c r="A35" s="20"/>
      <c r="B35" s="122"/>
      <c r="C35" s="56"/>
      <c r="D35" s="123"/>
      <c r="E35" s="56"/>
      <c r="F35" s="35"/>
      <c r="G35" s="121"/>
      <c r="H35" s="121"/>
      <c r="I35" s="121"/>
      <c r="J35" s="121"/>
      <c r="K35" s="121"/>
      <c r="L35" s="121"/>
      <c r="M35" s="121"/>
      <c r="N35" s="121"/>
      <c r="O35" s="121"/>
      <c r="P35" s="153"/>
    </row>
    <row r="36" spans="1:16" customFormat="1">
      <c r="A36" s="19">
        <v>2</v>
      </c>
      <c r="B36" s="124" t="s">
        <v>32</v>
      </c>
      <c r="C36" s="56"/>
      <c r="D36" s="123"/>
      <c r="E36" s="56"/>
      <c r="F36" s="35"/>
      <c r="G36" s="121"/>
      <c r="H36" s="121"/>
      <c r="I36" s="121"/>
      <c r="J36" s="121"/>
      <c r="K36" s="121"/>
      <c r="L36" s="121"/>
      <c r="M36" s="121"/>
      <c r="N36" s="121"/>
      <c r="O36" s="121"/>
      <c r="P36" s="153"/>
    </row>
    <row r="37" spans="1:16" customFormat="1">
      <c r="A37" s="20"/>
      <c r="B37" s="122"/>
      <c r="C37" s="56"/>
      <c r="D37" s="123"/>
      <c r="E37" s="56"/>
      <c r="F37" s="35"/>
      <c r="G37" s="121"/>
      <c r="H37" s="121"/>
      <c r="I37" s="121"/>
      <c r="J37" s="121"/>
      <c r="K37" s="121"/>
      <c r="L37" s="121"/>
      <c r="M37" s="121"/>
      <c r="N37" s="121"/>
      <c r="O37" s="121"/>
      <c r="P37" s="153"/>
    </row>
    <row r="38" spans="1:16" customFormat="1" ht="63.75">
      <c r="A38" s="20">
        <v>2.1</v>
      </c>
      <c r="B38" s="122" t="s">
        <v>138</v>
      </c>
      <c r="C38" s="56" t="s">
        <v>328</v>
      </c>
      <c r="D38" s="123" t="s">
        <v>19</v>
      </c>
      <c r="E38" s="56" t="s">
        <v>399</v>
      </c>
      <c r="F38" s="35" t="s">
        <v>203</v>
      </c>
      <c r="G38" s="121">
        <v>1500</v>
      </c>
      <c r="H38" s="121"/>
      <c r="I38" s="121"/>
      <c r="J38" s="121"/>
      <c r="K38" s="121"/>
      <c r="L38" s="121"/>
      <c r="M38" s="121"/>
      <c r="N38" s="121"/>
      <c r="O38" s="121">
        <v>1500</v>
      </c>
      <c r="P38" s="77" t="s">
        <v>400</v>
      </c>
    </row>
    <row r="39" spans="1:16" customFormat="1">
      <c r="A39" s="20"/>
      <c r="B39" s="122"/>
      <c r="C39" s="56"/>
      <c r="D39" s="123"/>
      <c r="E39" s="56"/>
      <c r="F39" s="35"/>
      <c r="G39" s="121"/>
      <c r="H39" s="121"/>
      <c r="I39" s="121"/>
      <c r="J39" s="121"/>
      <c r="K39" s="121"/>
      <c r="L39" s="121"/>
      <c r="M39" s="121"/>
      <c r="N39" s="121"/>
      <c r="O39" s="121"/>
      <c r="P39" s="153"/>
    </row>
    <row r="40" spans="1:16" customFormat="1" ht="25.5">
      <c r="A40" s="20">
        <v>2.2000000000000002</v>
      </c>
      <c r="B40" s="122" t="s">
        <v>138</v>
      </c>
      <c r="C40" s="56" t="s">
        <v>329</v>
      </c>
      <c r="D40" s="123" t="s">
        <v>19</v>
      </c>
      <c r="E40" s="56" t="s">
        <v>330</v>
      </c>
      <c r="F40" s="35" t="s">
        <v>202</v>
      </c>
      <c r="G40" s="121"/>
      <c r="H40" s="121"/>
      <c r="I40" s="121"/>
      <c r="J40" s="121"/>
      <c r="K40" s="121"/>
      <c r="L40" s="121"/>
      <c r="M40" s="121"/>
      <c r="N40" s="121">
        <v>100</v>
      </c>
      <c r="O40" s="121"/>
      <c r="P40" s="153"/>
    </row>
    <row r="41" spans="1:16" customFormat="1">
      <c r="A41" s="20"/>
      <c r="B41" s="122"/>
      <c r="C41" s="56"/>
      <c r="D41" s="123"/>
      <c r="E41" s="56"/>
      <c r="F41" s="35"/>
      <c r="G41" s="121"/>
      <c r="H41" s="121"/>
      <c r="I41" s="121"/>
      <c r="J41" s="121"/>
      <c r="K41" s="121"/>
      <c r="L41" s="121"/>
      <c r="M41" s="121"/>
      <c r="N41" s="121"/>
      <c r="O41" s="121"/>
      <c r="P41" s="153"/>
    </row>
    <row r="42" spans="1:16" customFormat="1" ht="63.75">
      <c r="A42" s="20">
        <v>2.2999999999999998</v>
      </c>
      <c r="B42" s="122" t="s">
        <v>138</v>
      </c>
      <c r="C42" s="56" t="s">
        <v>334</v>
      </c>
      <c r="D42" s="123" t="s">
        <v>19</v>
      </c>
      <c r="E42" s="56" t="s">
        <v>335</v>
      </c>
      <c r="F42" s="35" t="s">
        <v>202</v>
      </c>
      <c r="G42" s="121"/>
      <c r="H42" s="121"/>
      <c r="I42" s="121"/>
      <c r="J42" s="121"/>
      <c r="K42" s="121"/>
      <c r="L42" s="121"/>
      <c r="M42" s="121"/>
      <c r="N42" s="121"/>
      <c r="O42" s="121" t="s">
        <v>395</v>
      </c>
      <c r="P42" s="77" t="s">
        <v>455</v>
      </c>
    </row>
    <row r="43" spans="1:16" customFormat="1">
      <c r="A43" s="20"/>
      <c r="B43" s="122"/>
      <c r="C43" s="56"/>
      <c r="D43" s="123"/>
      <c r="E43" s="56"/>
      <c r="F43" s="35"/>
      <c r="G43" s="121"/>
      <c r="H43" s="121"/>
      <c r="I43" s="121"/>
      <c r="J43" s="121"/>
      <c r="K43" s="121"/>
      <c r="L43" s="121"/>
      <c r="M43" s="121"/>
      <c r="N43" s="121"/>
      <c r="O43" s="121"/>
      <c r="P43" s="153"/>
    </row>
    <row r="44" spans="1:16" customFormat="1" ht="153">
      <c r="A44" s="20">
        <v>2.4</v>
      </c>
      <c r="B44" s="122" t="s">
        <v>138</v>
      </c>
      <c r="C44" s="56" t="s">
        <v>401</v>
      </c>
      <c r="D44" s="123" t="s">
        <v>19</v>
      </c>
      <c r="E44" s="56" t="s">
        <v>333</v>
      </c>
      <c r="F44" s="35" t="s">
        <v>202</v>
      </c>
      <c r="G44" s="121"/>
      <c r="H44" s="121"/>
      <c r="I44" s="121"/>
      <c r="J44" s="121"/>
      <c r="K44" s="121"/>
      <c r="L44" s="121"/>
      <c r="M44" s="121"/>
      <c r="N44" s="121"/>
      <c r="O44" s="121"/>
      <c r="P44" s="77" t="s">
        <v>456</v>
      </c>
    </row>
    <row r="45" spans="1:16" customFormat="1">
      <c r="A45" s="20"/>
      <c r="B45" s="122"/>
      <c r="C45" s="56"/>
      <c r="D45" s="123"/>
      <c r="E45" s="56"/>
      <c r="F45" s="35"/>
      <c r="G45" s="121"/>
      <c r="H45" s="121"/>
      <c r="I45" s="121"/>
      <c r="J45" s="121"/>
      <c r="K45" s="121"/>
      <c r="L45" s="121"/>
      <c r="M45" s="121"/>
      <c r="N45" s="121"/>
      <c r="O45" s="121"/>
      <c r="P45" s="72"/>
    </row>
    <row r="46" spans="1:16" customFormat="1" ht="25.5">
      <c r="A46" s="19">
        <v>3</v>
      </c>
      <c r="B46" s="124" t="s">
        <v>331</v>
      </c>
      <c r="C46" s="56"/>
      <c r="D46" s="123"/>
      <c r="E46" s="56"/>
      <c r="F46" s="35"/>
      <c r="G46" s="121"/>
      <c r="H46" s="121"/>
      <c r="I46" s="121"/>
      <c r="J46" s="121"/>
      <c r="K46" s="121"/>
      <c r="L46" s="121"/>
      <c r="M46" s="121"/>
      <c r="N46" s="121"/>
      <c r="O46" s="121"/>
      <c r="P46" s="154"/>
    </row>
    <row r="47" spans="1:16" customFormat="1">
      <c r="A47" s="20"/>
      <c r="B47" s="122"/>
      <c r="C47" s="56"/>
      <c r="D47" s="123"/>
      <c r="E47" s="56"/>
      <c r="F47" s="35"/>
      <c r="G47" s="121"/>
      <c r="H47" s="121"/>
      <c r="I47" s="121"/>
      <c r="J47" s="121"/>
      <c r="K47" s="121"/>
      <c r="L47" s="121"/>
      <c r="M47" s="121"/>
      <c r="N47" s="121"/>
      <c r="O47" s="121"/>
      <c r="P47" s="154"/>
    </row>
    <row r="48" spans="1:16" customFormat="1" ht="229.5">
      <c r="A48" s="20">
        <v>3.1</v>
      </c>
      <c r="B48" s="122" t="s">
        <v>402</v>
      </c>
      <c r="C48" s="56" t="s">
        <v>332</v>
      </c>
      <c r="D48" s="123" t="s">
        <v>19</v>
      </c>
      <c r="E48" s="56" t="s">
        <v>214</v>
      </c>
      <c r="F48" s="35" t="s">
        <v>203</v>
      </c>
      <c r="G48" s="121"/>
      <c r="H48" s="121"/>
      <c r="I48" s="121"/>
      <c r="J48" s="121">
        <v>2500</v>
      </c>
      <c r="K48" s="121"/>
      <c r="L48" s="121"/>
      <c r="M48" s="121"/>
      <c r="N48" s="121"/>
      <c r="O48" s="121">
        <v>25000</v>
      </c>
      <c r="P48" s="72" t="s">
        <v>406</v>
      </c>
    </row>
    <row r="49" spans="1:16" customFormat="1">
      <c r="A49" s="20"/>
      <c r="B49" s="122"/>
      <c r="C49" s="56"/>
      <c r="D49" s="123"/>
      <c r="E49" s="56"/>
      <c r="F49" s="35"/>
      <c r="G49" s="121"/>
      <c r="H49" s="121"/>
      <c r="I49" s="121"/>
      <c r="J49" s="121"/>
      <c r="K49" s="121"/>
      <c r="L49" s="121"/>
      <c r="M49" s="121"/>
      <c r="N49" s="121"/>
      <c r="O49" s="121"/>
      <c r="P49" s="72"/>
    </row>
    <row r="50" spans="1:16" customFormat="1" ht="76.5">
      <c r="A50" s="20">
        <v>3.2</v>
      </c>
      <c r="B50" s="122" t="s">
        <v>403</v>
      </c>
      <c r="C50" s="56" t="s">
        <v>332</v>
      </c>
      <c r="D50" s="123" t="s">
        <v>19</v>
      </c>
      <c r="E50" s="56" t="s">
        <v>214</v>
      </c>
      <c r="F50" s="35" t="s">
        <v>203</v>
      </c>
      <c r="G50" s="121"/>
      <c r="H50" s="121"/>
      <c r="I50" s="121"/>
      <c r="J50" s="121">
        <v>3500</v>
      </c>
      <c r="K50" s="121"/>
      <c r="L50" s="121"/>
      <c r="M50" s="121"/>
      <c r="N50" s="121"/>
      <c r="O50" s="121">
        <v>35000</v>
      </c>
      <c r="P50" s="72"/>
    </row>
    <row r="51" spans="1:16" customFormat="1">
      <c r="A51" s="20"/>
      <c r="B51" s="122"/>
      <c r="C51" s="56"/>
      <c r="D51" s="123"/>
      <c r="E51" s="56"/>
      <c r="F51" s="35"/>
      <c r="G51" s="121"/>
      <c r="H51" s="121"/>
      <c r="I51" s="121"/>
      <c r="J51" s="121"/>
      <c r="K51" s="121"/>
      <c r="L51" s="121"/>
      <c r="M51" s="121"/>
      <c r="N51" s="121"/>
      <c r="O51" s="121"/>
      <c r="P51" s="72"/>
    </row>
    <row r="52" spans="1:16" customFormat="1" ht="76.5">
      <c r="A52" s="20">
        <v>3.3</v>
      </c>
      <c r="B52" s="122" t="s">
        <v>404</v>
      </c>
      <c r="C52" s="56" t="s">
        <v>332</v>
      </c>
      <c r="D52" s="123" t="s">
        <v>19</v>
      </c>
      <c r="E52" s="56" t="s">
        <v>214</v>
      </c>
      <c r="F52" s="35" t="s">
        <v>203</v>
      </c>
      <c r="G52" s="121"/>
      <c r="H52" s="121"/>
      <c r="I52" s="121"/>
      <c r="J52" s="121">
        <v>2500</v>
      </c>
      <c r="K52" s="121"/>
      <c r="L52" s="121"/>
      <c r="M52" s="121"/>
      <c r="N52" s="121"/>
      <c r="O52" s="121">
        <v>25000</v>
      </c>
      <c r="P52" s="72"/>
    </row>
    <row r="53" spans="1:16" customFormat="1">
      <c r="A53" s="20"/>
      <c r="B53" s="122"/>
      <c r="C53" s="56"/>
      <c r="D53" s="123"/>
      <c r="E53" s="56"/>
      <c r="F53" s="35"/>
      <c r="G53" s="121"/>
      <c r="H53" s="121"/>
      <c r="I53" s="121"/>
      <c r="J53" s="121"/>
      <c r="K53" s="121"/>
      <c r="L53" s="121"/>
      <c r="M53" s="121"/>
      <c r="N53" s="121"/>
      <c r="O53" s="121"/>
      <c r="P53" s="72"/>
    </row>
    <row r="54" spans="1:16" customFormat="1" ht="76.5">
      <c r="A54" s="20">
        <v>3.4</v>
      </c>
      <c r="B54" s="122" t="s">
        <v>405</v>
      </c>
      <c r="C54" s="56" t="s">
        <v>332</v>
      </c>
      <c r="D54" s="123" t="s">
        <v>19</v>
      </c>
      <c r="E54" s="56" t="s">
        <v>214</v>
      </c>
      <c r="F54" s="35" t="s">
        <v>203</v>
      </c>
      <c r="G54" s="121"/>
      <c r="H54" s="121"/>
      <c r="I54" s="121"/>
      <c r="J54" s="121">
        <v>3500</v>
      </c>
      <c r="K54" s="121"/>
      <c r="L54" s="121"/>
      <c r="M54" s="121"/>
      <c r="N54" s="121"/>
      <c r="O54" s="121">
        <v>35000</v>
      </c>
      <c r="P54" s="72"/>
    </row>
    <row r="55" spans="1:16" customFormat="1">
      <c r="A55" s="20"/>
      <c r="B55" s="122"/>
      <c r="C55" s="56"/>
      <c r="D55" s="123"/>
      <c r="E55" s="56"/>
      <c r="F55" s="35"/>
      <c r="G55" s="121"/>
      <c r="H55" s="121"/>
      <c r="I55" s="121"/>
      <c r="J55" s="121"/>
      <c r="K55" s="121"/>
      <c r="L55" s="121"/>
      <c r="M55" s="121"/>
      <c r="N55" s="121"/>
      <c r="O55" s="121"/>
      <c r="P55" s="72"/>
    </row>
    <row r="56" spans="1:16" customFormat="1">
      <c r="A56" s="20">
        <v>3.5</v>
      </c>
      <c r="B56" s="122" t="s">
        <v>407</v>
      </c>
      <c r="C56" s="56" t="s">
        <v>336</v>
      </c>
      <c r="D56" s="123" t="s">
        <v>19</v>
      </c>
      <c r="E56" s="56" t="s">
        <v>207</v>
      </c>
      <c r="F56" s="35" t="s">
        <v>202</v>
      </c>
      <c r="G56" s="121"/>
      <c r="H56" s="121"/>
      <c r="I56" s="121">
        <v>150</v>
      </c>
      <c r="J56" s="121"/>
      <c r="K56" s="121"/>
      <c r="L56" s="121">
        <v>150</v>
      </c>
      <c r="M56" s="121"/>
      <c r="N56" s="121"/>
      <c r="O56" s="121">
        <v>300</v>
      </c>
      <c r="P56" s="154"/>
    </row>
    <row r="57" spans="1:16" customFormat="1">
      <c r="A57" s="20"/>
      <c r="B57" s="122"/>
      <c r="C57" s="56"/>
      <c r="D57" s="123"/>
      <c r="E57" s="56"/>
      <c r="F57" s="35"/>
      <c r="G57" s="121"/>
      <c r="H57" s="121"/>
      <c r="I57" s="121"/>
      <c r="J57" s="121"/>
      <c r="K57" s="121"/>
      <c r="L57" s="121"/>
      <c r="M57" s="121"/>
      <c r="N57" s="121"/>
      <c r="O57" s="121"/>
      <c r="P57" s="72"/>
    </row>
    <row r="58" spans="1:16" customFormat="1" ht="51">
      <c r="A58" s="20">
        <v>3.6</v>
      </c>
      <c r="B58" s="122" t="s">
        <v>408</v>
      </c>
      <c r="C58" s="56" t="s">
        <v>215</v>
      </c>
      <c r="D58" s="123" t="s">
        <v>19</v>
      </c>
      <c r="E58" s="56" t="s">
        <v>62</v>
      </c>
      <c r="F58" s="35" t="s">
        <v>202</v>
      </c>
      <c r="G58" s="121"/>
      <c r="H58" s="121"/>
      <c r="I58" s="121"/>
      <c r="J58" s="121">
        <v>3500</v>
      </c>
      <c r="K58" s="121"/>
      <c r="L58" s="121"/>
      <c r="M58" s="121"/>
      <c r="N58" s="121"/>
      <c r="O58" s="121">
        <v>40000</v>
      </c>
      <c r="P58" s="154"/>
    </row>
    <row r="59" spans="1:16" customFormat="1">
      <c r="A59" s="20"/>
      <c r="B59" s="122"/>
      <c r="C59" s="56"/>
      <c r="D59" s="123"/>
      <c r="E59" s="56"/>
      <c r="F59" s="35"/>
      <c r="G59" s="121"/>
      <c r="H59" s="121"/>
      <c r="I59" s="121"/>
      <c r="J59" s="121"/>
      <c r="K59" s="121"/>
      <c r="L59" s="121"/>
      <c r="M59" s="121"/>
      <c r="N59" s="121"/>
      <c r="O59" s="121"/>
      <c r="P59" s="154"/>
    </row>
    <row r="60" spans="1:16" customFormat="1" ht="51">
      <c r="A60" s="20">
        <v>3.7</v>
      </c>
      <c r="B60" s="122" t="s">
        <v>409</v>
      </c>
      <c r="C60" s="56" t="s">
        <v>337</v>
      </c>
      <c r="D60" s="123" t="s">
        <v>19</v>
      </c>
      <c r="E60" s="56" t="s">
        <v>207</v>
      </c>
      <c r="F60" s="35" t="s">
        <v>202</v>
      </c>
      <c r="G60" s="121"/>
      <c r="H60" s="121"/>
      <c r="I60" s="121">
        <v>350</v>
      </c>
      <c r="J60" s="121"/>
      <c r="K60" s="121"/>
      <c r="L60" s="121">
        <v>350</v>
      </c>
      <c r="M60" s="121"/>
      <c r="N60" s="121"/>
      <c r="O60" s="121">
        <v>700</v>
      </c>
      <c r="P60" s="154"/>
    </row>
    <row r="61" spans="1:16" customFormat="1">
      <c r="A61" s="20"/>
      <c r="B61" s="122"/>
      <c r="C61" s="56"/>
      <c r="D61" s="123"/>
      <c r="E61" s="56"/>
      <c r="F61" s="35"/>
      <c r="G61" s="121"/>
      <c r="H61" s="121"/>
      <c r="I61" s="121"/>
      <c r="J61" s="121"/>
      <c r="K61" s="121"/>
      <c r="L61" s="121"/>
      <c r="M61" s="121"/>
      <c r="N61" s="121"/>
      <c r="O61" s="121"/>
      <c r="P61" s="72"/>
    </row>
    <row r="62" spans="1:16" customFormat="1" ht="51">
      <c r="A62" s="20">
        <v>3.8</v>
      </c>
      <c r="B62" s="122" t="s">
        <v>410</v>
      </c>
      <c r="C62" s="56" t="s">
        <v>449</v>
      </c>
      <c r="D62" s="123" t="s">
        <v>19</v>
      </c>
      <c r="E62" s="56" t="s">
        <v>338</v>
      </c>
      <c r="F62" s="35" t="s">
        <v>202</v>
      </c>
      <c r="G62" s="121"/>
      <c r="H62" s="121"/>
      <c r="I62" s="121" t="s">
        <v>395</v>
      </c>
      <c r="J62" s="121"/>
      <c r="K62" s="121"/>
      <c r="L62" s="121" t="s">
        <v>395</v>
      </c>
      <c r="M62" s="121"/>
      <c r="N62" s="121"/>
      <c r="O62" s="121" t="s">
        <v>395</v>
      </c>
      <c r="P62" s="72"/>
    </row>
    <row r="63" spans="1:16" customFormat="1">
      <c r="A63" s="20"/>
      <c r="B63" s="122"/>
      <c r="C63" s="56"/>
      <c r="D63" s="123"/>
      <c r="E63" s="56"/>
      <c r="F63" s="35"/>
      <c r="G63" s="121"/>
      <c r="H63" s="121"/>
      <c r="I63" s="121"/>
      <c r="J63" s="121"/>
      <c r="K63" s="121"/>
      <c r="L63" s="121"/>
      <c r="M63" s="121"/>
      <c r="N63" s="121"/>
      <c r="O63" s="121"/>
      <c r="P63" s="72"/>
    </row>
    <row r="64" spans="1:16" customFormat="1" ht="25.5">
      <c r="A64" s="19">
        <v>4</v>
      </c>
      <c r="B64" s="124" t="s">
        <v>339</v>
      </c>
      <c r="C64" s="56"/>
      <c r="D64" s="123"/>
      <c r="E64" s="56"/>
      <c r="F64" s="35"/>
      <c r="G64" s="121"/>
      <c r="H64" s="121"/>
      <c r="I64" s="121"/>
      <c r="J64" s="121"/>
      <c r="K64" s="121"/>
      <c r="L64" s="121"/>
      <c r="M64" s="121"/>
      <c r="N64" s="121"/>
      <c r="O64" s="121"/>
      <c r="P64" s="154"/>
    </row>
    <row r="65" spans="1:16" customFormat="1">
      <c r="A65" s="20"/>
      <c r="B65" s="122"/>
      <c r="C65" s="56"/>
      <c r="D65" s="123"/>
      <c r="E65" s="56"/>
      <c r="F65" s="35"/>
      <c r="G65" s="121"/>
      <c r="H65" s="121"/>
      <c r="I65" s="121"/>
      <c r="J65" s="121"/>
      <c r="K65" s="121"/>
      <c r="L65" s="121"/>
      <c r="M65" s="121"/>
      <c r="N65" s="121"/>
      <c r="O65" s="121"/>
      <c r="P65" s="154"/>
    </row>
    <row r="66" spans="1:16" customFormat="1" ht="38.25">
      <c r="A66" s="20">
        <v>4.0999999999999996</v>
      </c>
      <c r="B66" s="122" t="s">
        <v>450</v>
      </c>
      <c r="C66" s="56" t="s">
        <v>340</v>
      </c>
      <c r="D66" s="123" t="s">
        <v>19</v>
      </c>
      <c r="E66" s="56" t="s">
        <v>341</v>
      </c>
      <c r="F66" s="35" t="s">
        <v>225</v>
      </c>
      <c r="G66" s="121"/>
      <c r="H66" s="121">
        <v>25</v>
      </c>
      <c r="I66" s="121">
        <v>25</v>
      </c>
      <c r="J66" s="121">
        <v>25</v>
      </c>
      <c r="K66" s="121">
        <v>25</v>
      </c>
      <c r="L66" s="121">
        <v>25</v>
      </c>
      <c r="M66" s="121">
        <v>25</v>
      </c>
      <c r="N66" s="121">
        <v>25</v>
      </c>
      <c r="O66" s="121">
        <v>100</v>
      </c>
      <c r="P66" s="154"/>
    </row>
    <row r="67" spans="1:16" customFormat="1">
      <c r="A67" s="20"/>
      <c r="B67" s="122"/>
      <c r="C67" s="56"/>
      <c r="D67" s="123"/>
      <c r="E67" s="56"/>
      <c r="F67" s="35"/>
      <c r="G67" s="121"/>
      <c r="H67" s="121"/>
      <c r="I67" s="121"/>
      <c r="J67" s="121"/>
      <c r="K67" s="121"/>
      <c r="L67" s="121"/>
      <c r="M67" s="121"/>
      <c r="N67" s="121"/>
      <c r="O67" s="121"/>
      <c r="P67" s="72"/>
    </row>
    <row r="68" spans="1:16" customFormat="1" ht="38.25">
      <c r="A68" s="20" t="s">
        <v>460</v>
      </c>
      <c r="B68" s="122" t="s">
        <v>342</v>
      </c>
      <c r="C68" s="56" t="s">
        <v>343</v>
      </c>
      <c r="D68" s="123" t="s">
        <v>19</v>
      </c>
      <c r="E68" s="56" t="s">
        <v>344</v>
      </c>
      <c r="F68" s="35" t="s">
        <v>203</v>
      </c>
      <c r="G68" s="121"/>
      <c r="H68" s="121" t="s">
        <v>395</v>
      </c>
      <c r="I68" s="121" t="s">
        <v>395</v>
      </c>
      <c r="J68" s="121" t="s">
        <v>395</v>
      </c>
      <c r="K68" s="121" t="s">
        <v>395</v>
      </c>
      <c r="L68" s="121" t="s">
        <v>395</v>
      </c>
      <c r="M68" s="121" t="s">
        <v>395</v>
      </c>
      <c r="N68" s="121" t="s">
        <v>395</v>
      </c>
      <c r="O68" s="121" t="s">
        <v>395</v>
      </c>
      <c r="P68" s="154"/>
    </row>
    <row r="69" spans="1:16" customFormat="1">
      <c r="A69" s="20"/>
      <c r="B69" s="122"/>
      <c r="C69" s="56"/>
      <c r="D69" s="123"/>
      <c r="E69" s="56"/>
      <c r="F69" s="35"/>
      <c r="G69" s="121"/>
      <c r="H69" s="121"/>
      <c r="I69" s="121"/>
      <c r="J69" s="121"/>
      <c r="K69" s="121"/>
      <c r="L69" s="121"/>
      <c r="M69" s="121"/>
      <c r="N69" s="121"/>
      <c r="O69" s="121"/>
      <c r="P69" s="72"/>
    </row>
    <row r="70" spans="1:16" customFormat="1" ht="38.25">
      <c r="A70" s="19">
        <v>5</v>
      </c>
      <c r="B70" s="124" t="s">
        <v>345</v>
      </c>
      <c r="C70" s="56"/>
      <c r="D70" s="123"/>
      <c r="E70" s="56"/>
      <c r="F70" s="35"/>
      <c r="G70" s="121"/>
      <c r="H70" s="121"/>
      <c r="I70" s="121"/>
      <c r="J70" s="121"/>
      <c r="K70" s="121"/>
      <c r="L70" s="121"/>
      <c r="M70" s="121"/>
      <c r="N70" s="121"/>
      <c r="O70" s="121"/>
      <c r="P70" s="154"/>
    </row>
    <row r="71" spans="1:16" customFormat="1">
      <c r="A71" s="20"/>
      <c r="B71" s="122"/>
      <c r="C71" s="56"/>
      <c r="D71" s="123"/>
      <c r="E71" s="56"/>
      <c r="F71" s="35"/>
      <c r="G71" s="121"/>
      <c r="H71" s="121"/>
      <c r="I71" s="121"/>
      <c r="J71" s="121"/>
      <c r="K71" s="121"/>
      <c r="L71" s="121"/>
      <c r="M71" s="121"/>
      <c r="N71" s="121"/>
      <c r="O71" s="121"/>
      <c r="P71" s="154"/>
    </row>
    <row r="72" spans="1:16" customFormat="1" ht="127.5">
      <c r="A72" s="20">
        <v>5.0999999999999996</v>
      </c>
      <c r="B72" s="56" t="s">
        <v>346</v>
      </c>
      <c r="C72" s="56" t="s">
        <v>458</v>
      </c>
      <c r="D72" s="123" t="s">
        <v>19</v>
      </c>
      <c r="E72" s="56" t="s">
        <v>347</v>
      </c>
      <c r="F72" s="35" t="s">
        <v>202</v>
      </c>
      <c r="G72" s="121"/>
      <c r="H72" s="121"/>
      <c r="I72" s="121"/>
      <c r="J72" s="121"/>
      <c r="K72" s="121"/>
      <c r="L72" s="121"/>
      <c r="M72" s="121"/>
      <c r="N72" s="121"/>
      <c r="O72" s="121"/>
      <c r="P72" s="72" t="s">
        <v>459</v>
      </c>
    </row>
    <row r="73" spans="1:16" customFormat="1">
      <c r="A73" s="20"/>
      <c r="B73" s="122"/>
      <c r="C73" s="56"/>
      <c r="D73" s="123"/>
      <c r="E73" s="56"/>
      <c r="F73" s="35"/>
      <c r="G73" s="121"/>
      <c r="H73" s="121"/>
      <c r="I73" s="121"/>
      <c r="J73" s="121"/>
      <c r="K73" s="121"/>
      <c r="L73" s="121"/>
      <c r="M73" s="121"/>
      <c r="N73" s="121"/>
      <c r="O73" s="121"/>
      <c r="P73" s="154"/>
    </row>
    <row r="74" spans="1:16" customFormat="1" ht="25.5">
      <c r="A74" s="20">
        <v>5.2</v>
      </c>
      <c r="B74" s="122" t="s">
        <v>346</v>
      </c>
      <c r="C74" s="56" t="s">
        <v>348</v>
      </c>
      <c r="D74" s="123" t="s">
        <v>19</v>
      </c>
      <c r="E74" s="56" t="s">
        <v>349</v>
      </c>
      <c r="F74" s="35" t="s">
        <v>202</v>
      </c>
      <c r="G74" s="121"/>
      <c r="H74" s="121"/>
      <c r="I74" s="121"/>
      <c r="J74" s="121"/>
      <c r="K74" s="121"/>
      <c r="L74" s="121"/>
      <c r="M74" s="121"/>
      <c r="N74" s="121">
        <v>300</v>
      </c>
      <c r="O74" s="121"/>
      <c r="P74" s="154"/>
    </row>
    <row r="75" spans="1:16" customFormat="1">
      <c r="A75" s="20"/>
      <c r="B75" s="122"/>
      <c r="C75" s="56"/>
      <c r="D75" s="123"/>
      <c r="E75" s="56"/>
      <c r="F75" s="35"/>
      <c r="G75" s="121"/>
      <c r="H75" s="121"/>
      <c r="I75" s="121"/>
      <c r="J75" s="121"/>
      <c r="K75" s="121"/>
      <c r="L75" s="121"/>
      <c r="M75" s="121"/>
      <c r="N75" s="121"/>
      <c r="O75" s="121"/>
      <c r="P75" s="154"/>
    </row>
    <row r="76" spans="1:16" customFormat="1" ht="102">
      <c r="A76" s="20">
        <v>5.3</v>
      </c>
      <c r="B76" s="122" t="s">
        <v>346</v>
      </c>
      <c r="C76" s="56" t="s">
        <v>350</v>
      </c>
      <c r="D76" s="123" t="s">
        <v>19</v>
      </c>
      <c r="E76" s="56" t="s">
        <v>451</v>
      </c>
      <c r="F76" s="35" t="s">
        <v>202</v>
      </c>
      <c r="G76" s="121"/>
      <c r="H76" s="121"/>
      <c r="I76" s="121"/>
      <c r="J76" s="121"/>
      <c r="K76" s="121"/>
      <c r="L76" s="121"/>
      <c r="M76" s="121"/>
      <c r="N76" s="121"/>
      <c r="O76" s="121"/>
      <c r="P76" s="72" t="s">
        <v>457</v>
      </c>
    </row>
    <row r="77" spans="1:16" customFormat="1">
      <c r="A77" s="20"/>
      <c r="B77" s="122"/>
      <c r="C77" s="56"/>
      <c r="D77" s="123"/>
      <c r="E77" s="56"/>
      <c r="F77" s="35"/>
      <c r="G77" s="121"/>
      <c r="H77" s="121"/>
      <c r="I77" s="121"/>
      <c r="J77" s="121"/>
      <c r="K77" s="121"/>
      <c r="L77" s="121"/>
      <c r="M77" s="121"/>
      <c r="N77" s="121"/>
      <c r="O77" s="121"/>
      <c r="P77" s="154"/>
    </row>
    <row r="78" spans="1:16" customFormat="1" ht="25.5">
      <c r="A78" s="20">
        <v>5.4</v>
      </c>
      <c r="B78" s="122" t="s">
        <v>346</v>
      </c>
      <c r="C78" s="56" t="s">
        <v>351</v>
      </c>
      <c r="D78" s="123" t="s">
        <v>19</v>
      </c>
      <c r="E78" s="56" t="s">
        <v>349</v>
      </c>
      <c r="F78" s="35" t="s">
        <v>202</v>
      </c>
      <c r="G78" s="121"/>
      <c r="H78" s="121"/>
      <c r="I78" s="121"/>
      <c r="J78" s="121"/>
      <c r="K78" s="121"/>
      <c r="L78" s="121"/>
      <c r="M78" s="121"/>
      <c r="N78" s="121"/>
      <c r="O78" s="121">
        <v>250</v>
      </c>
      <c r="P78" s="154"/>
    </row>
    <row r="79" spans="1:16" customFormat="1">
      <c r="A79" s="20"/>
      <c r="B79" s="122"/>
      <c r="C79" s="56"/>
      <c r="D79" s="123"/>
      <c r="E79" s="56"/>
      <c r="F79" s="35"/>
      <c r="G79" s="121"/>
      <c r="H79" s="121"/>
      <c r="I79" s="121"/>
      <c r="J79" s="121"/>
      <c r="K79" s="121"/>
      <c r="L79" s="121"/>
      <c r="M79" s="121"/>
      <c r="N79" s="121"/>
      <c r="O79" s="121"/>
      <c r="P79" s="154"/>
    </row>
    <row r="80" spans="1:16" customFormat="1" ht="25.5">
      <c r="A80" s="20">
        <v>5.5</v>
      </c>
      <c r="B80" s="122" t="s">
        <v>346</v>
      </c>
      <c r="C80" s="56" t="s">
        <v>352</v>
      </c>
      <c r="D80" s="123" t="s">
        <v>19</v>
      </c>
      <c r="E80" s="56" t="s">
        <v>349</v>
      </c>
      <c r="F80" s="35" t="s">
        <v>202</v>
      </c>
      <c r="G80" s="121"/>
      <c r="H80" s="121"/>
      <c r="I80" s="121"/>
      <c r="J80" s="121"/>
      <c r="K80" s="121"/>
      <c r="L80" s="121"/>
      <c r="M80" s="121"/>
      <c r="N80" s="121"/>
      <c r="O80" s="121">
        <v>1500</v>
      </c>
      <c r="P80" s="154"/>
    </row>
    <row r="81" spans="1:16" customFormat="1">
      <c r="A81" s="20"/>
      <c r="B81" s="122"/>
      <c r="C81" s="56"/>
      <c r="D81" s="123"/>
      <c r="E81" s="56"/>
      <c r="F81" s="35"/>
      <c r="G81" s="121"/>
      <c r="H81" s="121"/>
      <c r="I81" s="121"/>
      <c r="J81" s="121"/>
      <c r="K81" s="121"/>
      <c r="L81" s="121"/>
      <c r="M81" s="121"/>
      <c r="N81" s="121"/>
      <c r="O81" s="121"/>
      <c r="P81" s="154"/>
    </row>
    <row r="82" spans="1:16" customFormat="1" ht="63.75">
      <c r="A82" s="20">
        <v>5.6</v>
      </c>
      <c r="B82" s="122" t="s">
        <v>138</v>
      </c>
      <c r="C82" s="56" t="s">
        <v>353</v>
      </c>
      <c r="D82" s="123" t="s">
        <v>19</v>
      </c>
      <c r="E82" s="56" t="s">
        <v>207</v>
      </c>
      <c r="F82" s="35" t="s">
        <v>202</v>
      </c>
      <c r="G82" s="121"/>
      <c r="H82" s="121"/>
      <c r="I82" s="121"/>
      <c r="J82" s="121"/>
      <c r="K82" s="121">
        <v>8500</v>
      </c>
      <c r="L82" s="121"/>
      <c r="M82" s="121"/>
      <c r="N82" s="121"/>
      <c r="O82" s="121">
        <v>8500</v>
      </c>
      <c r="P82" s="154"/>
    </row>
    <row r="83" spans="1:16" customFormat="1">
      <c r="A83" s="20"/>
      <c r="B83" s="122"/>
      <c r="C83" s="56"/>
      <c r="D83" s="123"/>
      <c r="E83" s="56"/>
      <c r="F83" s="35"/>
      <c r="G83" s="121"/>
      <c r="H83" s="121"/>
      <c r="I83" s="121"/>
      <c r="J83" s="121"/>
      <c r="K83" s="121"/>
      <c r="L83" s="121"/>
      <c r="M83" s="121"/>
      <c r="N83" s="121"/>
      <c r="O83" s="121"/>
      <c r="P83" s="154"/>
    </row>
    <row r="84" spans="1:16" customFormat="1" ht="38.25">
      <c r="A84" s="20">
        <v>5.7</v>
      </c>
      <c r="B84" s="122" t="s">
        <v>138</v>
      </c>
      <c r="C84" s="56" t="s">
        <v>354</v>
      </c>
      <c r="D84" s="123" t="s">
        <v>19</v>
      </c>
      <c r="E84" s="56" t="s">
        <v>355</v>
      </c>
      <c r="F84" s="35" t="s">
        <v>444</v>
      </c>
      <c r="G84" s="121"/>
      <c r="H84" s="121"/>
      <c r="I84" s="121"/>
      <c r="J84" s="121"/>
      <c r="K84" s="121">
        <v>500</v>
      </c>
      <c r="L84" s="121"/>
      <c r="M84" s="121"/>
      <c r="N84" s="121"/>
      <c r="O84" s="121">
        <v>500</v>
      </c>
      <c r="P84" s="154"/>
    </row>
    <row r="85" spans="1:16" customFormat="1">
      <c r="A85" s="20"/>
      <c r="B85" s="122"/>
      <c r="C85" s="56"/>
      <c r="D85" s="123"/>
      <c r="E85" s="56"/>
      <c r="F85" s="35"/>
      <c r="G85" s="121"/>
      <c r="H85" s="121"/>
      <c r="I85" s="121"/>
      <c r="J85" s="121"/>
      <c r="K85" s="121"/>
      <c r="L85" s="121"/>
      <c r="M85" s="121"/>
      <c r="N85" s="121"/>
      <c r="O85" s="121"/>
      <c r="P85" s="154"/>
    </row>
    <row r="86" spans="1:16" customFormat="1" ht="76.5">
      <c r="A86" s="20">
        <v>5.8</v>
      </c>
      <c r="B86" s="122" t="s">
        <v>356</v>
      </c>
      <c r="C86" s="56" t="s">
        <v>452</v>
      </c>
      <c r="D86" s="123" t="s">
        <v>19</v>
      </c>
      <c r="E86" s="56" t="s">
        <v>324</v>
      </c>
      <c r="F86" s="35" t="s">
        <v>444</v>
      </c>
      <c r="G86" s="121"/>
      <c r="H86" s="121"/>
      <c r="I86" s="121"/>
      <c r="J86" s="121"/>
      <c r="K86" s="121"/>
      <c r="L86" s="121"/>
      <c r="M86" s="121"/>
      <c r="N86" s="121"/>
      <c r="O86" s="121"/>
      <c r="P86" s="72" t="s">
        <v>457</v>
      </c>
    </row>
    <row r="87" spans="1:16" customFormat="1">
      <c r="A87" s="20"/>
      <c r="B87" s="122"/>
      <c r="C87" s="56"/>
      <c r="D87" s="123"/>
      <c r="E87" s="56"/>
      <c r="F87" s="35"/>
      <c r="G87" s="121"/>
      <c r="H87" s="121"/>
      <c r="I87" s="121"/>
      <c r="J87" s="121"/>
      <c r="K87" s="121"/>
      <c r="L87" s="121"/>
      <c r="M87" s="121"/>
      <c r="N87" s="121"/>
      <c r="O87" s="121"/>
      <c r="P87" s="154"/>
    </row>
    <row r="88" spans="1:16" customFormat="1" ht="76.5">
      <c r="A88" s="20">
        <v>5.9</v>
      </c>
      <c r="B88" s="122" t="s">
        <v>356</v>
      </c>
      <c r="C88" s="56" t="s">
        <v>357</v>
      </c>
      <c r="D88" s="123" t="s">
        <v>19</v>
      </c>
      <c r="E88" s="56" t="s">
        <v>324</v>
      </c>
      <c r="F88" s="35" t="s">
        <v>444</v>
      </c>
      <c r="G88" s="121"/>
      <c r="H88" s="121"/>
      <c r="I88" s="121"/>
      <c r="J88" s="121"/>
      <c r="K88" s="121"/>
      <c r="L88" s="121"/>
      <c r="M88" s="121"/>
      <c r="N88" s="121"/>
      <c r="O88" s="121"/>
      <c r="P88" s="72" t="s">
        <v>457</v>
      </c>
    </row>
    <row r="89" spans="1:16" customFormat="1">
      <c r="A89" s="20"/>
      <c r="B89" s="122"/>
      <c r="C89" s="56"/>
      <c r="D89" s="123"/>
      <c r="E89" s="56"/>
      <c r="F89" s="35"/>
      <c r="G89" s="121"/>
      <c r="H89" s="121"/>
      <c r="I89" s="121"/>
      <c r="J89" s="121"/>
      <c r="K89" s="121"/>
      <c r="L89" s="121"/>
      <c r="M89" s="121"/>
      <c r="N89" s="121"/>
      <c r="O89" s="121"/>
      <c r="P89" s="154"/>
    </row>
    <row r="90" spans="1:16" customFormat="1" ht="51">
      <c r="A90" s="164">
        <v>5.0999999999999996</v>
      </c>
      <c r="B90" s="122" t="s">
        <v>358</v>
      </c>
      <c r="C90" s="56" t="s">
        <v>359</v>
      </c>
      <c r="D90" s="123" t="s">
        <v>19</v>
      </c>
      <c r="E90" s="46" t="s">
        <v>79</v>
      </c>
      <c r="F90" s="35" t="s">
        <v>205</v>
      </c>
      <c r="G90" s="121">
        <v>500</v>
      </c>
      <c r="H90" s="121"/>
      <c r="I90" s="121"/>
      <c r="J90" s="121"/>
      <c r="K90" s="121"/>
      <c r="L90" s="121"/>
      <c r="M90" s="121"/>
      <c r="N90" s="121"/>
      <c r="O90" s="121"/>
      <c r="P90" s="154"/>
    </row>
    <row r="91" spans="1:16" customFormat="1">
      <c r="A91" s="20"/>
      <c r="B91" s="122"/>
      <c r="C91" s="56"/>
      <c r="D91" s="123"/>
      <c r="E91" s="56"/>
      <c r="F91" s="35"/>
      <c r="G91" s="121"/>
      <c r="H91" s="121"/>
      <c r="I91" s="121"/>
      <c r="J91" s="121"/>
      <c r="K91" s="121"/>
      <c r="L91" s="121"/>
      <c r="M91" s="121"/>
      <c r="N91" s="121"/>
      <c r="O91" s="121"/>
      <c r="P91" s="154"/>
    </row>
    <row r="92" spans="1:16" customFormat="1" ht="25.5">
      <c r="A92" s="164">
        <v>5.1100000000000003</v>
      </c>
      <c r="B92" s="122" t="s">
        <v>360</v>
      </c>
      <c r="C92" s="56" t="s">
        <v>361</v>
      </c>
      <c r="D92" s="123"/>
      <c r="E92" s="56" t="s">
        <v>362</v>
      </c>
      <c r="F92" s="35"/>
      <c r="G92" s="121"/>
      <c r="H92" s="121"/>
      <c r="I92" s="121"/>
      <c r="J92" s="121"/>
      <c r="K92" s="121"/>
      <c r="L92" s="121"/>
      <c r="M92" s="121"/>
      <c r="N92" s="121"/>
      <c r="O92" s="121"/>
      <c r="P92" s="154"/>
    </row>
    <row r="93" spans="1:16" customFormat="1">
      <c r="A93" s="164"/>
      <c r="B93" s="122"/>
      <c r="C93" s="56"/>
      <c r="D93" s="123"/>
      <c r="E93" s="56"/>
      <c r="F93" s="35"/>
      <c r="G93" s="121"/>
      <c r="H93" s="121"/>
      <c r="I93" s="121"/>
      <c r="J93" s="121"/>
      <c r="K93" s="121"/>
      <c r="L93" s="121"/>
      <c r="M93" s="121"/>
      <c r="N93" s="121"/>
      <c r="O93" s="121"/>
      <c r="P93" s="154"/>
    </row>
    <row r="94" spans="1:16" customFormat="1" ht="38.25">
      <c r="A94" s="164">
        <v>5.12</v>
      </c>
      <c r="B94" s="122" t="s">
        <v>440</v>
      </c>
      <c r="C94" s="56" t="s">
        <v>363</v>
      </c>
      <c r="D94" s="123"/>
      <c r="E94" s="56" t="s">
        <v>362</v>
      </c>
      <c r="F94" s="35"/>
      <c r="G94" s="121"/>
      <c r="H94" s="121"/>
      <c r="I94" s="121"/>
      <c r="J94" s="121"/>
      <c r="K94" s="121"/>
      <c r="L94" s="121"/>
      <c r="M94" s="121"/>
      <c r="N94" s="121"/>
      <c r="O94" s="121"/>
      <c r="P94" s="154"/>
    </row>
    <row r="95" spans="1:16" customFormat="1">
      <c r="A95" s="164"/>
      <c r="B95" s="122"/>
      <c r="C95" s="56"/>
      <c r="D95" s="123"/>
      <c r="E95" s="56"/>
      <c r="F95" s="35"/>
      <c r="G95" s="121"/>
      <c r="H95" s="121"/>
      <c r="I95" s="121"/>
      <c r="J95" s="121"/>
      <c r="K95" s="121"/>
      <c r="L95" s="121"/>
      <c r="M95" s="121"/>
      <c r="N95" s="121"/>
      <c r="O95" s="121"/>
      <c r="P95" s="154"/>
    </row>
    <row r="96" spans="1:16" customFormat="1" ht="25.5">
      <c r="A96" s="164">
        <v>5.13</v>
      </c>
      <c r="B96" s="122" t="s">
        <v>364</v>
      </c>
      <c r="C96" s="56" t="s">
        <v>365</v>
      </c>
      <c r="D96" s="123" t="s">
        <v>19</v>
      </c>
      <c r="E96" s="56" t="s">
        <v>441</v>
      </c>
      <c r="F96" s="35" t="s">
        <v>206</v>
      </c>
      <c r="G96" s="121"/>
      <c r="H96" s="121"/>
      <c r="I96" s="121"/>
      <c r="J96" s="121"/>
      <c r="K96" s="121"/>
      <c r="L96" s="121"/>
      <c r="M96" s="121"/>
      <c r="N96" s="121">
        <v>250</v>
      </c>
      <c r="O96" s="121"/>
      <c r="P96" s="154"/>
    </row>
    <row r="97" spans="1:16" customFormat="1">
      <c r="A97" s="20"/>
      <c r="B97" s="122"/>
      <c r="C97" s="56"/>
      <c r="D97" s="123"/>
      <c r="E97" s="56"/>
      <c r="F97" s="35"/>
      <c r="G97" s="121"/>
      <c r="H97" s="121"/>
      <c r="I97" s="121"/>
      <c r="J97" s="121"/>
      <c r="K97" s="121"/>
      <c r="L97" s="121"/>
      <c r="M97" s="121"/>
      <c r="N97" s="121"/>
      <c r="O97" s="121"/>
      <c r="P97" s="154"/>
    </row>
    <row r="98" spans="1:16" customFormat="1" ht="38.25">
      <c r="A98" s="19">
        <v>6</v>
      </c>
      <c r="B98" s="124" t="s">
        <v>366</v>
      </c>
      <c r="C98" s="56"/>
      <c r="D98" s="123"/>
      <c r="E98" s="56"/>
      <c r="F98" s="35"/>
      <c r="G98" s="121"/>
      <c r="H98" s="121"/>
      <c r="I98" s="121"/>
      <c r="J98" s="121"/>
      <c r="K98" s="121"/>
      <c r="L98" s="121"/>
      <c r="M98" s="121"/>
      <c r="N98" s="121"/>
      <c r="O98" s="121"/>
      <c r="P98" s="154"/>
    </row>
    <row r="99" spans="1:16" customFormat="1">
      <c r="A99" s="20"/>
      <c r="B99" s="122"/>
      <c r="C99" s="56"/>
      <c r="D99" s="123"/>
      <c r="E99" s="56"/>
      <c r="F99" s="35"/>
      <c r="G99" s="121"/>
      <c r="H99" s="121"/>
      <c r="I99" s="121"/>
      <c r="J99" s="121"/>
      <c r="K99" s="121"/>
      <c r="L99" s="121"/>
      <c r="M99" s="121"/>
      <c r="N99" s="121"/>
      <c r="O99" s="121"/>
      <c r="P99" s="154"/>
    </row>
    <row r="100" spans="1:16" customFormat="1">
      <c r="A100" s="20">
        <v>6.1</v>
      </c>
      <c r="B100" s="122" t="s">
        <v>346</v>
      </c>
      <c r="C100" s="56" t="s">
        <v>367</v>
      </c>
      <c r="D100" s="123" t="s">
        <v>19</v>
      </c>
      <c r="E100" s="7" t="s">
        <v>443</v>
      </c>
      <c r="F100" s="35" t="s">
        <v>206</v>
      </c>
      <c r="G100" s="121"/>
      <c r="H100" s="121"/>
      <c r="I100" s="121"/>
      <c r="J100" s="121"/>
      <c r="K100" s="121"/>
      <c r="L100" s="121"/>
      <c r="M100" s="121">
        <v>1750</v>
      </c>
      <c r="N100" s="55"/>
      <c r="O100" s="121"/>
      <c r="P100" s="154"/>
    </row>
    <row r="101" spans="1:16" customFormat="1">
      <c r="A101" s="20"/>
      <c r="B101" s="122"/>
      <c r="C101" s="56"/>
      <c r="D101" s="123"/>
      <c r="E101" s="56"/>
      <c r="F101" s="35"/>
      <c r="G101" s="121"/>
      <c r="H101" s="121"/>
      <c r="I101" s="121"/>
      <c r="J101" s="121"/>
      <c r="K101" s="121"/>
      <c r="L101" s="121"/>
      <c r="M101" s="121"/>
      <c r="N101" s="121"/>
      <c r="O101" s="121"/>
      <c r="P101" s="154"/>
    </row>
    <row r="102" spans="1:16" customFormat="1" ht="38.25">
      <c r="A102" s="20">
        <v>6.2</v>
      </c>
      <c r="B102" s="122" t="s">
        <v>368</v>
      </c>
      <c r="C102" s="56" t="s">
        <v>369</v>
      </c>
      <c r="D102" s="123" t="s">
        <v>19</v>
      </c>
      <c r="E102" s="56" t="s">
        <v>442</v>
      </c>
      <c r="F102" s="35"/>
      <c r="G102" s="121"/>
      <c r="H102" s="121"/>
      <c r="I102" s="121"/>
      <c r="J102" s="121"/>
      <c r="K102" s="121"/>
      <c r="L102" s="121"/>
      <c r="M102" s="55"/>
      <c r="N102" s="121"/>
      <c r="O102" s="121"/>
      <c r="P102" s="154"/>
    </row>
    <row r="103" spans="1:16" customFormat="1">
      <c r="A103" s="20"/>
      <c r="B103" s="122"/>
      <c r="C103" s="56"/>
      <c r="D103" s="123"/>
      <c r="E103" s="56"/>
      <c r="F103" s="35"/>
      <c r="G103" s="121"/>
      <c r="H103" s="121"/>
      <c r="I103" s="121"/>
      <c r="J103" s="121"/>
      <c r="K103" s="121"/>
      <c r="L103" s="121"/>
      <c r="M103" s="121"/>
      <c r="N103" s="121"/>
      <c r="O103" s="121"/>
      <c r="P103" s="154"/>
    </row>
    <row r="104" spans="1:16">
      <c r="A104" s="125"/>
      <c r="B104" s="16"/>
      <c r="C104" s="46"/>
      <c r="D104" s="17"/>
      <c r="E104" s="48"/>
      <c r="F104" s="17"/>
      <c r="G104" s="126"/>
      <c r="H104" s="126"/>
      <c r="I104" s="126"/>
      <c r="J104" s="126"/>
      <c r="K104" s="126"/>
      <c r="L104" s="126"/>
      <c r="M104" s="126"/>
      <c r="N104" s="126"/>
      <c r="O104" s="126"/>
      <c r="P104" s="154"/>
    </row>
    <row r="105" spans="1:16" ht="14.1" customHeight="1" thickBot="1">
      <c r="A105" s="282" t="s">
        <v>29</v>
      </c>
      <c r="B105" s="283"/>
      <c r="C105" s="283"/>
      <c r="D105" s="283"/>
      <c r="E105" s="283"/>
      <c r="F105" s="284"/>
      <c r="G105" s="67">
        <f t="shared" ref="G105:O105" si="0">SUM(G12:G104)</f>
        <v>4500</v>
      </c>
      <c r="H105" s="67">
        <f t="shared" si="0"/>
        <v>28175</v>
      </c>
      <c r="I105" s="67">
        <f t="shared" si="0"/>
        <v>525</v>
      </c>
      <c r="J105" s="67">
        <f t="shared" si="0"/>
        <v>15525</v>
      </c>
      <c r="K105" s="67">
        <f t="shared" si="0"/>
        <v>9025</v>
      </c>
      <c r="L105" s="67">
        <f t="shared" si="0"/>
        <v>3725</v>
      </c>
      <c r="M105" s="67">
        <f t="shared" si="0"/>
        <v>1775</v>
      </c>
      <c r="N105" s="67">
        <f t="shared" si="0"/>
        <v>675</v>
      </c>
      <c r="O105" s="67">
        <f t="shared" si="0"/>
        <v>179750</v>
      </c>
      <c r="P105" s="154"/>
    </row>
    <row r="106" spans="1:16">
      <c r="A106" s="127"/>
      <c r="B106" s="127"/>
      <c r="C106" s="127"/>
      <c r="D106" s="127"/>
      <c r="E106" s="127"/>
      <c r="F106" s="127"/>
      <c r="G106" s="127"/>
      <c r="H106" s="127"/>
      <c r="I106" s="127"/>
      <c r="J106" s="127"/>
      <c r="K106" s="127"/>
      <c r="L106" s="127"/>
      <c r="M106" s="127"/>
      <c r="N106" s="127"/>
      <c r="O106" s="127"/>
      <c r="P106" s="154"/>
    </row>
    <row r="107" spans="1:16">
      <c r="A107" s="22"/>
      <c r="B107" s="41"/>
      <c r="C107" s="13"/>
      <c r="D107" s="36"/>
      <c r="E107" s="63"/>
      <c r="F107" s="36"/>
      <c r="G107" s="41"/>
      <c r="H107" s="41"/>
      <c r="I107" s="41"/>
      <c r="J107" s="41"/>
      <c r="K107" s="41"/>
      <c r="L107" s="41"/>
      <c r="M107" s="41"/>
      <c r="N107" s="41"/>
      <c r="O107" s="41"/>
      <c r="P107" s="154"/>
    </row>
    <row r="108" spans="1:16">
      <c r="A108" s="22"/>
      <c r="B108" s="41"/>
      <c r="C108" s="13"/>
      <c r="D108" s="36"/>
      <c r="E108" s="63"/>
      <c r="F108" s="36"/>
      <c r="G108" s="41"/>
      <c r="H108" s="41"/>
      <c r="I108" s="41"/>
      <c r="J108" s="41"/>
      <c r="K108" s="41"/>
      <c r="L108" s="41"/>
      <c r="M108" s="41"/>
      <c r="N108" s="41"/>
      <c r="O108" s="41"/>
      <c r="P108" s="154"/>
    </row>
    <row r="109" spans="1:16">
      <c r="A109" s="22"/>
      <c r="B109" s="41"/>
      <c r="C109" s="13"/>
      <c r="D109" s="36"/>
      <c r="E109" s="63"/>
      <c r="F109" s="36"/>
      <c r="G109" s="41"/>
      <c r="H109" s="41"/>
      <c r="I109" s="41"/>
      <c r="J109" s="41"/>
      <c r="K109" s="41"/>
      <c r="L109" s="41"/>
      <c r="M109" s="41"/>
      <c r="N109" s="41"/>
      <c r="O109" s="41"/>
      <c r="P109" s="154"/>
    </row>
    <row r="110" spans="1:16">
      <c r="A110" s="22"/>
      <c r="B110" s="41"/>
      <c r="C110" s="13"/>
      <c r="D110" s="36"/>
      <c r="E110" s="63"/>
      <c r="F110" s="36"/>
      <c r="G110" s="41"/>
      <c r="H110" s="41"/>
      <c r="I110" s="41"/>
      <c r="J110" s="41"/>
      <c r="K110" s="41"/>
      <c r="L110" s="41"/>
      <c r="M110" s="41"/>
      <c r="N110" s="41"/>
      <c r="O110" s="41"/>
      <c r="P110" s="154"/>
    </row>
    <row r="111" spans="1:16">
      <c r="A111" s="22"/>
      <c r="B111" s="41"/>
      <c r="C111" s="13"/>
      <c r="D111" s="36"/>
      <c r="E111" s="63"/>
      <c r="F111" s="36"/>
      <c r="G111" s="41"/>
      <c r="H111" s="41"/>
      <c r="I111" s="41"/>
      <c r="J111" s="41"/>
      <c r="K111" s="41"/>
      <c r="L111" s="41"/>
      <c r="M111" s="41"/>
      <c r="N111" s="41"/>
      <c r="O111" s="41"/>
      <c r="P111" s="154"/>
    </row>
    <row r="112" spans="1:16">
      <c r="A112" s="22"/>
      <c r="B112" s="41"/>
      <c r="C112" s="13"/>
      <c r="D112" s="36"/>
      <c r="E112" s="63"/>
      <c r="F112" s="36"/>
      <c r="G112" s="41"/>
      <c r="H112" s="41"/>
      <c r="I112" s="41"/>
      <c r="J112" s="41"/>
      <c r="K112" s="41"/>
      <c r="L112" s="41"/>
      <c r="M112" s="41"/>
      <c r="N112" s="41"/>
      <c r="O112" s="41"/>
      <c r="P112" s="154"/>
    </row>
    <row r="113" spans="1:16">
      <c r="A113" s="22"/>
      <c r="B113" s="41"/>
      <c r="C113" s="13"/>
      <c r="D113" s="36"/>
      <c r="E113" s="63"/>
      <c r="F113" s="36"/>
      <c r="G113" s="41"/>
      <c r="H113" s="41"/>
      <c r="I113" s="41"/>
      <c r="J113" s="41"/>
      <c r="K113" s="41"/>
      <c r="L113" s="41"/>
      <c r="M113" s="41"/>
      <c r="N113" s="41"/>
      <c r="O113" s="41"/>
      <c r="P113" s="154"/>
    </row>
    <row r="114" spans="1:16">
      <c r="A114" s="22"/>
      <c r="B114" s="41"/>
      <c r="C114" s="13"/>
      <c r="D114" s="36"/>
      <c r="E114" s="63"/>
      <c r="F114" s="36"/>
      <c r="G114" s="41"/>
      <c r="H114" s="41"/>
      <c r="I114" s="41"/>
      <c r="J114" s="41"/>
      <c r="K114" s="41"/>
      <c r="L114" s="41"/>
      <c r="M114" s="41"/>
      <c r="N114" s="41"/>
      <c r="O114" s="41"/>
      <c r="P114" s="154"/>
    </row>
    <row r="115" spans="1:16">
      <c r="A115" s="22"/>
      <c r="B115" s="41"/>
      <c r="C115" s="13"/>
      <c r="D115" s="36"/>
      <c r="E115" s="63"/>
      <c r="F115" s="36"/>
      <c r="G115" s="41"/>
      <c r="H115" s="41"/>
      <c r="I115" s="41"/>
      <c r="J115" s="41"/>
      <c r="K115" s="41"/>
      <c r="L115" s="41"/>
      <c r="M115" s="41"/>
      <c r="N115" s="41"/>
      <c r="O115" s="41"/>
      <c r="P115" s="154"/>
    </row>
    <row r="116" spans="1:16">
      <c r="A116" s="22"/>
      <c r="B116" s="41"/>
      <c r="C116" s="13"/>
      <c r="D116" s="36"/>
      <c r="E116" s="63"/>
      <c r="F116" s="36"/>
      <c r="G116" s="41"/>
      <c r="H116" s="41"/>
      <c r="I116" s="41"/>
      <c r="J116" s="41"/>
      <c r="K116" s="41"/>
      <c r="L116" s="41"/>
      <c r="M116" s="41"/>
      <c r="N116" s="41"/>
      <c r="O116" s="41"/>
      <c r="P116" s="154"/>
    </row>
    <row r="117" spans="1:16">
      <c r="A117" s="22"/>
      <c r="B117" s="41"/>
      <c r="C117" s="13"/>
      <c r="D117" s="36"/>
      <c r="E117" s="63"/>
      <c r="F117" s="36"/>
      <c r="G117" s="41"/>
      <c r="H117" s="41"/>
      <c r="I117" s="41"/>
      <c r="J117" s="41"/>
      <c r="K117" s="41"/>
      <c r="L117" s="41"/>
      <c r="M117" s="41"/>
      <c r="N117" s="41"/>
      <c r="O117" s="41"/>
      <c r="P117" s="154"/>
    </row>
    <row r="118" spans="1:16">
      <c r="A118" s="22"/>
      <c r="B118" s="41"/>
      <c r="C118" s="13"/>
      <c r="D118" s="36"/>
      <c r="E118" s="63"/>
      <c r="F118" s="36"/>
      <c r="G118" s="41"/>
      <c r="H118" s="41"/>
      <c r="I118" s="41"/>
      <c r="J118" s="41"/>
      <c r="K118" s="41"/>
      <c r="L118" s="41"/>
      <c r="M118" s="41"/>
      <c r="N118" s="41"/>
      <c r="O118" s="41"/>
      <c r="P118" s="154"/>
    </row>
    <row r="119" spans="1:16">
      <c r="A119" s="22"/>
      <c r="B119" s="41"/>
      <c r="C119" s="13"/>
      <c r="D119" s="36"/>
      <c r="E119" s="63"/>
      <c r="F119" s="36"/>
      <c r="G119" s="41"/>
      <c r="H119" s="41"/>
      <c r="I119" s="41"/>
      <c r="J119" s="41"/>
      <c r="K119" s="41"/>
      <c r="L119" s="41"/>
      <c r="M119" s="41"/>
      <c r="N119" s="41"/>
      <c r="O119" s="41"/>
      <c r="P119" s="154"/>
    </row>
    <row r="120" spans="1:16">
      <c r="A120" s="22"/>
      <c r="B120" s="41"/>
      <c r="C120" s="13"/>
      <c r="D120" s="36"/>
      <c r="E120" s="63"/>
      <c r="F120" s="36"/>
      <c r="G120" s="41"/>
      <c r="H120" s="41"/>
      <c r="I120" s="41"/>
      <c r="J120" s="41"/>
      <c r="K120" s="41"/>
      <c r="L120" s="41"/>
      <c r="M120" s="41"/>
      <c r="N120" s="41"/>
      <c r="O120" s="41"/>
      <c r="P120" s="154"/>
    </row>
    <row r="121" spans="1:16">
      <c r="A121" s="22"/>
      <c r="B121" s="41"/>
      <c r="C121" s="13"/>
      <c r="D121" s="36"/>
      <c r="E121" s="63"/>
      <c r="F121" s="36"/>
      <c r="G121" s="41"/>
      <c r="H121" s="41"/>
      <c r="I121" s="41"/>
      <c r="J121" s="41"/>
      <c r="K121" s="41"/>
      <c r="L121" s="41"/>
      <c r="M121" s="41"/>
      <c r="N121" s="41"/>
      <c r="O121" s="41"/>
      <c r="P121" s="154"/>
    </row>
    <row r="122" spans="1:16">
      <c r="A122" s="22"/>
      <c r="B122" s="41"/>
      <c r="C122" s="13"/>
      <c r="D122" s="36"/>
      <c r="E122" s="63"/>
      <c r="F122" s="36"/>
      <c r="G122" s="41"/>
      <c r="H122" s="41"/>
      <c r="I122" s="41"/>
      <c r="J122" s="41"/>
      <c r="K122" s="41"/>
      <c r="L122" s="41"/>
      <c r="M122" s="41"/>
      <c r="N122" s="41"/>
      <c r="O122" s="41"/>
      <c r="P122" s="154"/>
    </row>
    <row r="123" spans="1:16">
      <c r="A123" s="22"/>
      <c r="B123" s="41"/>
      <c r="C123" s="13"/>
      <c r="D123" s="36"/>
      <c r="E123" s="63"/>
      <c r="F123" s="36"/>
      <c r="G123" s="41"/>
      <c r="H123" s="41"/>
      <c r="I123" s="41"/>
      <c r="J123" s="41"/>
      <c r="K123" s="41"/>
      <c r="L123" s="41"/>
      <c r="M123" s="41"/>
      <c r="N123" s="41"/>
      <c r="O123" s="41"/>
      <c r="P123" s="154"/>
    </row>
    <row r="124" spans="1:16">
      <c r="A124" s="22"/>
      <c r="B124" s="41"/>
      <c r="C124" s="13"/>
      <c r="D124" s="36"/>
      <c r="E124" s="63"/>
      <c r="F124" s="36"/>
      <c r="G124" s="41"/>
      <c r="H124" s="41"/>
      <c r="I124" s="41"/>
      <c r="J124" s="41"/>
      <c r="K124" s="41"/>
      <c r="L124" s="41"/>
      <c r="M124" s="41"/>
      <c r="N124" s="41"/>
      <c r="O124" s="41"/>
      <c r="P124" s="154"/>
    </row>
    <row r="125" spans="1:16">
      <c r="A125" s="22"/>
      <c r="B125" s="41"/>
      <c r="C125" s="13"/>
      <c r="D125" s="36"/>
      <c r="E125" s="63"/>
      <c r="F125" s="36"/>
      <c r="G125" s="41"/>
      <c r="H125" s="41"/>
      <c r="I125" s="41"/>
      <c r="J125" s="41"/>
      <c r="K125" s="41"/>
      <c r="L125" s="41"/>
      <c r="M125" s="41"/>
      <c r="N125" s="41"/>
      <c r="O125" s="41"/>
      <c r="P125" s="154"/>
    </row>
    <row r="126" spans="1:16">
      <c r="A126" s="22"/>
      <c r="B126" s="41"/>
      <c r="C126" s="13"/>
      <c r="D126" s="36"/>
      <c r="E126" s="63"/>
      <c r="F126" s="36"/>
      <c r="G126" s="41"/>
      <c r="H126" s="41"/>
      <c r="I126" s="41"/>
      <c r="J126" s="41"/>
      <c r="K126" s="41"/>
      <c r="L126" s="41"/>
      <c r="M126" s="41"/>
      <c r="N126" s="41"/>
      <c r="O126" s="41"/>
      <c r="P126" s="154"/>
    </row>
    <row r="127" spans="1:16">
      <c r="A127" s="22"/>
      <c r="B127" s="41"/>
      <c r="C127" s="13"/>
      <c r="D127" s="36"/>
      <c r="E127" s="63"/>
      <c r="F127" s="36"/>
      <c r="G127" s="41"/>
      <c r="H127" s="41"/>
      <c r="I127" s="41"/>
      <c r="J127" s="41"/>
      <c r="K127" s="41"/>
      <c r="L127" s="41"/>
      <c r="M127" s="41"/>
      <c r="N127" s="41"/>
      <c r="O127" s="41"/>
      <c r="P127" s="154"/>
    </row>
    <row r="128" spans="1:16">
      <c r="A128" s="22"/>
      <c r="B128" s="41"/>
      <c r="C128" s="13"/>
      <c r="D128" s="36"/>
      <c r="E128" s="63"/>
      <c r="F128" s="36"/>
      <c r="G128" s="41"/>
      <c r="H128" s="41"/>
      <c r="I128" s="41"/>
      <c r="J128" s="41"/>
      <c r="K128" s="41"/>
      <c r="L128" s="41"/>
      <c r="M128" s="41"/>
      <c r="N128" s="41"/>
      <c r="O128" s="41"/>
      <c r="P128" s="154"/>
    </row>
    <row r="129" spans="1:16">
      <c r="A129" s="22"/>
      <c r="B129" s="41"/>
      <c r="C129" s="13"/>
      <c r="D129" s="36"/>
      <c r="E129" s="63"/>
      <c r="F129" s="36"/>
      <c r="G129" s="41"/>
      <c r="H129" s="41"/>
      <c r="I129" s="41"/>
      <c r="J129" s="41"/>
      <c r="K129" s="41"/>
      <c r="L129" s="41"/>
      <c r="M129" s="41"/>
      <c r="N129" s="41"/>
      <c r="O129" s="41"/>
      <c r="P129" s="154"/>
    </row>
    <row r="130" spans="1:16">
      <c r="A130" s="22"/>
      <c r="B130" s="41"/>
      <c r="C130" s="13"/>
      <c r="D130" s="36"/>
      <c r="E130" s="63"/>
      <c r="F130" s="36"/>
      <c r="G130" s="41"/>
      <c r="H130" s="41"/>
      <c r="I130" s="41"/>
      <c r="J130" s="41"/>
      <c r="K130" s="41"/>
      <c r="L130" s="41"/>
      <c r="M130" s="41"/>
      <c r="N130" s="41"/>
      <c r="O130" s="41"/>
      <c r="P130" s="154"/>
    </row>
    <row r="131" spans="1:16">
      <c r="A131" s="22"/>
      <c r="B131" s="41"/>
      <c r="C131" s="13"/>
      <c r="D131" s="36"/>
      <c r="E131" s="63"/>
      <c r="F131" s="36"/>
      <c r="G131" s="41"/>
      <c r="H131" s="41"/>
      <c r="I131" s="41"/>
      <c r="J131" s="41"/>
      <c r="K131" s="41"/>
      <c r="L131" s="41"/>
      <c r="M131" s="41"/>
      <c r="N131" s="41"/>
      <c r="O131" s="41"/>
      <c r="P131" s="154"/>
    </row>
    <row r="132" spans="1:16">
      <c r="A132" s="22"/>
      <c r="B132" s="41"/>
      <c r="C132" s="13"/>
      <c r="D132" s="36"/>
      <c r="E132" s="63"/>
      <c r="F132" s="36"/>
      <c r="G132" s="41"/>
      <c r="H132" s="41"/>
      <c r="I132" s="41"/>
      <c r="J132" s="41"/>
      <c r="K132" s="41"/>
      <c r="L132" s="41"/>
      <c r="M132" s="41"/>
      <c r="N132" s="41"/>
      <c r="O132" s="41"/>
      <c r="P132" s="154"/>
    </row>
    <row r="133" spans="1:16">
      <c r="A133" s="22"/>
      <c r="B133" s="41"/>
      <c r="C133" s="13"/>
      <c r="D133" s="36"/>
      <c r="E133" s="63"/>
      <c r="F133" s="36"/>
      <c r="G133" s="41"/>
      <c r="H133" s="41"/>
      <c r="I133" s="41"/>
      <c r="J133" s="41"/>
      <c r="K133" s="41"/>
      <c r="L133" s="41"/>
      <c r="M133" s="41"/>
      <c r="N133" s="41"/>
      <c r="O133" s="41"/>
      <c r="P133" s="154"/>
    </row>
    <row r="134" spans="1:16">
      <c r="A134" s="22"/>
      <c r="B134" s="41"/>
      <c r="C134" s="13"/>
      <c r="D134" s="36"/>
      <c r="E134" s="63"/>
      <c r="F134" s="36"/>
      <c r="G134" s="41"/>
      <c r="H134" s="41"/>
      <c r="I134" s="41"/>
      <c r="J134" s="41"/>
      <c r="K134" s="41"/>
      <c r="L134" s="41"/>
      <c r="M134" s="41"/>
      <c r="N134" s="41"/>
      <c r="O134" s="41"/>
      <c r="P134" s="154"/>
    </row>
    <row r="135" spans="1:16">
      <c r="A135" s="22"/>
      <c r="B135" s="41"/>
      <c r="C135" s="13"/>
      <c r="D135" s="36"/>
      <c r="E135" s="63"/>
      <c r="F135" s="36"/>
      <c r="G135" s="41"/>
      <c r="H135" s="41"/>
      <c r="I135" s="41"/>
      <c r="J135" s="41"/>
      <c r="K135" s="41"/>
      <c r="L135" s="41"/>
      <c r="M135" s="41"/>
      <c r="N135" s="41"/>
      <c r="O135" s="41"/>
      <c r="P135" s="154"/>
    </row>
    <row r="136" spans="1:16">
      <c r="A136" s="22"/>
      <c r="B136" s="41"/>
      <c r="C136" s="13"/>
      <c r="D136" s="36"/>
      <c r="E136" s="63"/>
      <c r="F136" s="36"/>
      <c r="G136" s="41"/>
      <c r="H136" s="41"/>
      <c r="I136" s="41"/>
      <c r="J136" s="41"/>
      <c r="K136" s="41"/>
      <c r="L136" s="41"/>
      <c r="M136" s="41"/>
      <c r="N136" s="41"/>
      <c r="O136" s="41"/>
      <c r="P136" s="154"/>
    </row>
    <row r="137" spans="1:16">
      <c r="A137" s="22"/>
      <c r="B137" s="41"/>
      <c r="C137" s="13"/>
      <c r="D137" s="36"/>
      <c r="E137" s="63"/>
      <c r="F137" s="36"/>
      <c r="G137" s="41"/>
      <c r="H137" s="41"/>
      <c r="I137" s="41"/>
      <c r="J137" s="41"/>
      <c r="K137" s="41"/>
      <c r="L137" s="41"/>
      <c r="M137" s="41"/>
      <c r="N137" s="41"/>
      <c r="O137" s="41"/>
      <c r="P137" s="154"/>
    </row>
    <row r="138" spans="1:16">
      <c r="A138" s="22"/>
      <c r="B138" s="41"/>
      <c r="C138" s="13"/>
      <c r="D138" s="36"/>
      <c r="E138" s="63"/>
      <c r="F138" s="36"/>
      <c r="G138" s="41"/>
      <c r="H138" s="41"/>
      <c r="I138" s="41"/>
      <c r="J138" s="41"/>
      <c r="K138" s="41"/>
      <c r="L138" s="41"/>
      <c r="M138" s="41"/>
      <c r="N138" s="41"/>
      <c r="O138" s="41"/>
      <c r="P138" s="154"/>
    </row>
    <row r="139" spans="1:16">
      <c r="A139" s="22"/>
      <c r="B139" s="41"/>
      <c r="C139" s="13"/>
      <c r="D139" s="36"/>
      <c r="E139" s="63"/>
      <c r="F139" s="36"/>
      <c r="G139" s="41"/>
      <c r="H139" s="41"/>
      <c r="I139" s="41"/>
      <c r="J139" s="41"/>
      <c r="K139" s="41"/>
      <c r="L139" s="41"/>
      <c r="M139" s="41"/>
      <c r="N139" s="41"/>
      <c r="O139" s="41"/>
      <c r="P139" s="154"/>
    </row>
    <row r="140" spans="1:16">
      <c r="A140" s="22"/>
      <c r="B140" s="41"/>
      <c r="C140" s="13"/>
      <c r="D140" s="36"/>
      <c r="E140" s="63"/>
      <c r="F140" s="36"/>
      <c r="G140" s="41"/>
      <c r="H140" s="41"/>
      <c r="I140" s="41"/>
      <c r="J140" s="41"/>
      <c r="K140" s="41"/>
      <c r="L140" s="41"/>
      <c r="M140" s="41"/>
      <c r="N140" s="41"/>
      <c r="O140" s="41"/>
      <c r="P140" s="154"/>
    </row>
    <row r="141" spans="1:16">
      <c r="A141" s="22"/>
      <c r="B141" s="41"/>
      <c r="C141" s="13"/>
      <c r="D141" s="36"/>
      <c r="E141" s="63"/>
      <c r="F141" s="36"/>
      <c r="G141" s="41"/>
      <c r="H141" s="41"/>
      <c r="I141" s="41"/>
      <c r="J141" s="41"/>
      <c r="K141" s="41"/>
      <c r="L141" s="41"/>
      <c r="M141" s="41"/>
      <c r="N141" s="41"/>
      <c r="O141" s="41"/>
      <c r="P141" s="154"/>
    </row>
    <row r="142" spans="1:16">
      <c r="A142" s="22"/>
      <c r="B142" s="41"/>
      <c r="C142" s="13"/>
      <c r="D142" s="36"/>
      <c r="E142" s="63"/>
      <c r="F142" s="36"/>
      <c r="G142" s="41"/>
      <c r="H142" s="41"/>
      <c r="I142" s="41"/>
      <c r="J142" s="41"/>
      <c r="K142" s="41"/>
      <c r="L142" s="41"/>
      <c r="M142" s="41"/>
      <c r="N142" s="41"/>
      <c r="O142" s="41"/>
      <c r="P142" s="154"/>
    </row>
    <row r="143" spans="1:16">
      <c r="A143" s="22"/>
      <c r="B143" s="41"/>
      <c r="C143" s="13"/>
      <c r="D143" s="36"/>
      <c r="E143" s="63"/>
      <c r="F143" s="36"/>
      <c r="G143" s="41"/>
      <c r="H143" s="41"/>
      <c r="I143" s="41"/>
      <c r="J143" s="41"/>
      <c r="K143" s="41"/>
      <c r="L143" s="41"/>
      <c r="M143" s="41"/>
      <c r="N143" s="41"/>
      <c r="O143" s="41"/>
      <c r="P143" s="154"/>
    </row>
    <row r="144" spans="1:16">
      <c r="A144" s="22"/>
      <c r="B144" s="41"/>
      <c r="C144" s="13"/>
      <c r="D144" s="36"/>
      <c r="E144" s="63"/>
      <c r="F144" s="36"/>
      <c r="G144" s="41"/>
      <c r="H144" s="41"/>
      <c r="I144" s="41"/>
      <c r="J144" s="41"/>
      <c r="K144" s="41"/>
      <c r="L144" s="41"/>
      <c r="M144" s="41"/>
      <c r="N144" s="41"/>
      <c r="O144" s="41"/>
      <c r="P144" s="154"/>
    </row>
    <row r="145" spans="1:16">
      <c r="A145" s="22"/>
      <c r="B145" s="41"/>
      <c r="C145" s="13"/>
      <c r="D145" s="36"/>
      <c r="E145" s="63"/>
      <c r="F145" s="36"/>
      <c r="G145" s="41"/>
      <c r="H145" s="41"/>
      <c r="I145" s="41"/>
      <c r="J145" s="41"/>
      <c r="K145" s="41"/>
      <c r="L145" s="41"/>
      <c r="M145" s="41"/>
      <c r="N145" s="41"/>
      <c r="O145" s="41"/>
      <c r="P145" s="154"/>
    </row>
    <row r="146" spans="1:16">
      <c r="A146" s="22"/>
      <c r="B146" s="41"/>
      <c r="C146" s="13"/>
      <c r="D146" s="36"/>
      <c r="E146" s="63"/>
      <c r="F146" s="36"/>
      <c r="G146" s="41"/>
      <c r="H146" s="41"/>
      <c r="I146" s="41"/>
      <c r="J146" s="41"/>
      <c r="K146" s="41"/>
      <c r="L146" s="41"/>
      <c r="M146" s="41"/>
      <c r="N146" s="41"/>
      <c r="O146" s="41"/>
      <c r="P146" s="154"/>
    </row>
    <row r="147" spans="1:16">
      <c r="A147" s="22"/>
      <c r="B147" s="13"/>
      <c r="C147" s="13"/>
      <c r="D147" s="36"/>
      <c r="E147" s="63"/>
      <c r="F147" s="36"/>
      <c r="G147" s="41"/>
      <c r="H147" s="41"/>
      <c r="I147" s="41"/>
      <c r="J147" s="41"/>
      <c r="K147" s="41"/>
      <c r="L147" s="41"/>
      <c r="M147" s="41"/>
      <c r="N147" s="41"/>
      <c r="O147" s="41"/>
      <c r="P147" s="154"/>
    </row>
    <row r="148" spans="1:16">
      <c r="A148" s="22"/>
      <c r="B148" s="13"/>
      <c r="C148" s="13"/>
      <c r="D148" s="36"/>
      <c r="E148" s="63"/>
      <c r="F148" s="36"/>
      <c r="G148" s="41"/>
      <c r="H148" s="41"/>
      <c r="I148" s="41"/>
      <c r="J148" s="41"/>
      <c r="K148" s="41"/>
      <c r="L148" s="41"/>
      <c r="M148" s="41"/>
      <c r="N148" s="41"/>
      <c r="O148" s="41"/>
      <c r="P148" s="154"/>
    </row>
    <row r="149" spans="1:16">
      <c r="A149" s="22"/>
      <c r="B149" s="13"/>
      <c r="C149" s="13"/>
      <c r="D149" s="36"/>
      <c r="E149" s="63"/>
      <c r="F149" s="36"/>
      <c r="G149" s="41"/>
      <c r="H149" s="41"/>
      <c r="I149" s="41"/>
      <c r="J149" s="41"/>
      <c r="K149" s="41"/>
      <c r="L149" s="41"/>
      <c r="M149" s="41"/>
      <c r="N149" s="41"/>
      <c r="O149" s="41"/>
      <c r="P149" s="154"/>
    </row>
    <row r="150" spans="1:16">
      <c r="A150" s="22"/>
      <c r="B150" s="13"/>
      <c r="C150" s="13"/>
      <c r="D150" s="36"/>
      <c r="E150" s="63"/>
      <c r="F150" s="36"/>
      <c r="G150" s="41"/>
      <c r="H150" s="41"/>
      <c r="I150" s="41"/>
      <c r="J150" s="41"/>
      <c r="K150" s="41"/>
      <c r="L150" s="41"/>
      <c r="M150" s="41"/>
      <c r="N150" s="41"/>
      <c r="O150" s="41"/>
      <c r="P150" s="154"/>
    </row>
    <row r="151" spans="1:16">
      <c r="A151" s="22"/>
      <c r="B151" s="13"/>
      <c r="C151" s="13"/>
      <c r="D151" s="36"/>
      <c r="E151" s="63"/>
      <c r="F151" s="36"/>
      <c r="G151" s="41"/>
      <c r="H151" s="41"/>
      <c r="I151" s="41"/>
      <c r="J151" s="41"/>
      <c r="K151" s="41"/>
      <c r="L151" s="41"/>
      <c r="M151" s="41"/>
      <c r="N151" s="41"/>
      <c r="O151" s="41"/>
      <c r="P151" s="154"/>
    </row>
    <row r="152" spans="1:16">
      <c r="A152" s="22"/>
      <c r="B152" s="13"/>
      <c r="C152" s="13"/>
      <c r="D152" s="36"/>
      <c r="E152" s="63"/>
      <c r="F152" s="36"/>
      <c r="G152" s="41"/>
      <c r="H152" s="41"/>
      <c r="I152" s="41"/>
      <c r="J152" s="41"/>
      <c r="K152" s="41"/>
      <c r="L152" s="41"/>
      <c r="M152" s="41"/>
      <c r="N152" s="41"/>
      <c r="O152" s="41"/>
      <c r="P152" s="154"/>
    </row>
    <row r="153" spans="1:16">
      <c r="A153" s="22"/>
      <c r="B153" s="13"/>
      <c r="C153" s="13"/>
      <c r="D153" s="36"/>
      <c r="E153" s="63"/>
      <c r="F153" s="36"/>
      <c r="G153" s="41"/>
      <c r="H153" s="41"/>
      <c r="I153" s="41"/>
      <c r="J153" s="41"/>
      <c r="K153" s="41"/>
      <c r="L153" s="41"/>
      <c r="M153" s="41"/>
      <c r="N153" s="41"/>
      <c r="O153" s="41"/>
      <c r="P153" s="154"/>
    </row>
    <row r="154" spans="1:16">
      <c r="A154" s="22"/>
      <c r="B154" s="13"/>
      <c r="C154" s="13"/>
      <c r="D154" s="36"/>
      <c r="E154" s="63"/>
      <c r="F154" s="36"/>
      <c r="G154" s="41"/>
      <c r="H154" s="41"/>
      <c r="I154" s="41"/>
      <c r="J154" s="41"/>
      <c r="K154" s="41"/>
      <c r="L154" s="41"/>
      <c r="M154" s="41"/>
      <c r="N154" s="41"/>
      <c r="O154" s="41"/>
      <c r="P154" s="154"/>
    </row>
    <row r="155" spans="1:16">
      <c r="A155" s="22"/>
      <c r="B155" s="13"/>
      <c r="C155" s="13"/>
      <c r="D155" s="36"/>
      <c r="E155" s="63"/>
      <c r="F155" s="36"/>
      <c r="G155" s="41"/>
      <c r="H155" s="41"/>
      <c r="I155" s="41"/>
      <c r="J155" s="41"/>
      <c r="K155" s="41"/>
      <c r="L155" s="41"/>
      <c r="M155" s="41"/>
      <c r="N155" s="41"/>
      <c r="O155" s="41"/>
      <c r="P155" s="154"/>
    </row>
    <row r="156" spans="1:16">
      <c r="A156" s="22"/>
      <c r="B156" s="13"/>
      <c r="C156" s="13"/>
      <c r="D156" s="36"/>
      <c r="E156" s="63"/>
      <c r="F156" s="36"/>
      <c r="G156" s="41"/>
      <c r="H156" s="41"/>
      <c r="I156" s="41"/>
      <c r="J156" s="41"/>
      <c r="K156" s="41"/>
      <c r="L156" s="41"/>
      <c r="M156" s="41"/>
      <c r="N156" s="41"/>
      <c r="O156" s="41"/>
      <c r="P156" s="154"/>
    </row>
    <row r="157" spans="1:16">
      <c r="A157" s="22"/>
      <c r="B157" s="13"/>
      <c r="C157" s="13"/>
      <c r="D157" s="36"/>
      <c r="E157" s="63"/>
      <c r="F157" s="36"/>
      <c r="G157" s="41"/>
      <c r="H157" s="41"/>
      <c r="I157" s="41"/>
      <c r="J157" s="41"/>
      <c r="K157" s="41"/>
      <c r="L157" s="41"/>
      <c r="M157" s="41"/>
      <c r="N157" s="41"/>
      <c r="O157" s="41"/>
      <c r="P157" s="154"/>
    </row>
    <row r="158" spans="1:16">
      <c r="A158" s="22"/>
      <c r="B158" s="13"/>
      <c r="C158" s="13"/>
      <c r="D158" s="36"/>
      <c r="E158" s="63"/>
      <c r="F158" s="36"/>
      <c r="G158" s="41"/>
      <c r="H158" s="41"/>
      <c r="I158" s="41"/>
      <c r="J158" s="41"/>
      <c r="K158" s="41"/>
      <c r="L158" s="41"/>
      <c r="M158" s="41"/>
      <c r="N158" s="41"/>
      <c r="O158" s="41"/>
      <c r="P158" s="154"/>
    </row>
    <row r="159" spans="1:16">
      <c r="A159" s="22"/>
      <c r="B159" s="13"/>
      <c r="C159" s="13"/>
      <c r="D159" s="36"/>
      <c r="E159" s="63"/>
      <c r="F159" s="36"/>
      <c r="G159" s="41"/>
      <c r="H159" s="41"/>
      <c r="I159" s="41"/>
      <c r="J159" s="41"/>
      <c r="K159" s="41"/>
      <c r="L159" s="41"/>
      <c r="M159" s="41"/>
      <c r="N159" s="41"/>
      <c r="O159" s="41"/>
      <c r="P159" s="154"/>
    </row>
    <row r="160" spans="1:16">
      <c r="A160" s="22"/>
      <c r="B160" s="13"/>
      <c r="C160" s="13"/>
      <c r="D160" s="36"/>
      <c r="E160" s="63"/>
      <c r="F160" s="36"/>
      <c r="G160" s="41"/>
      <c r="H160" s="41"/>
      <c r="I160" s="41"/>
      <c r="J160" s="41"/>
      <c r="K160" s="41"/>
      <c r="L160" s="41"/>
      <c r="M160" s="41"/>
      <c r="N160" s="41"/>
      <c r="O160" s="41"/>
      <c r="P160" s="154"/>
    </row>
    <row r="161" spans="1:16">
      <c r="A161" s="22"/>
      <c r="B161" s="13"/>
      <c r="C161" s="13"/>
      <c r="D161" s="36"/>
      <c r="E161" s="63"/>
      <c r="F161" s="36"/>
      <c r="G161" s="41"/>
      <c r="H161" s="41"/>
      <c r="I161" s="41"/>
      <c r="J161" s="41"/>
      <c r="K161" s="41"/>
      <c r="L161" s="41"/>
      <c r="M161" s="41"/>
      <c r="N161" s="41"/>
      <c r="O161" s="41"/>
      <c r="P161" s="154"/>
    </row>
    <row r="162" spans="1:16">
      <c r="A162" s="22"/>
      <c r="B162" s="13"/>
      <c r="C162" s="13"/>
      <c r="D162" s="36"/>
      <c r="E162" s="63"/>
      <c r="F162" s="36"/>
      <c r="G162" s="41"/>
      <c r="H162" s="41"/>
      <c r="I162" s="41"/>
      <c r="J162" s="41"/>
      <c r="K162" s="41"/>
      <c r="L162" s="41"/>
      <c r="M162" s="41"/>
      <c r="N162" s="41"/>
      <c r="O162" s="41"/>
      <c r="P162" s="154"/>
    </row>
    <row r="163" spans="1:16">
      <c r="A163" s="22"/>
      <c r="B163" s="13"/>
      <c r="C163" s="13"/>
      <c r="D163" s="36"/>
      <c r="E163" s="63"/>
      <c r="F163" s="36"/>
      <c r="G163" s="41"/>
      <c r="H163" s="41"/>
      <c r="I163" s="41"/>
      <c r="J163" s="41"/>
      <c r="K163" s="41"/>
      <c r="L163" s="41"/>
      <c r="M163" s="41"/>
      <c r="N163" s="41"/>
      <c r="O163" s="41"/>
      <c r="P163" s="154"/>
    </row>
    <row r="164" spans="1:16">
      <c r="A164" s="22"/>
      <c r="B164" s="13"/>
      <c r="C164" s="13"/>
      <c r="D164" s="36"/>
      <c r="E164" s="63"/>
      <c r="F164" s="36"/>
      <c r="G164" s="41"/>
      <c r="H164" s="41"/>
      <c r="I164" s="41"/>
      <c r="J164" s="41"/>
      <c r="K164" s="41"/>
      <c r="L164" s="41"/>
      <c r="M164" s="41"/>
      <c r="N164" s="41"/>
      <c r="O164" s="41"/>
      <c r="P164" s="154"/>
    </row>
    <row r="165" spans="1:16">
      <c r="A165" s="22"/>
      <c r="B165" s="13"/>
      <c r="C165" s="13"/>
      <c r="D165" s="36"/>
      <c r="E165" s="63"/>
      <c r="F165" s="36"/>
      <c r="G165" s="41"/>
      <c r="H165" s="41"/>
      <c r="I165" s="41"/>
      <c r="J165" s="41"/>
      <c r="K165" s="41"/>
      <c r="L165" s="41"/>
      <c r="M165" s="41"/>
      <c r="N165" s="41"/>
      <c r="O165" s="41"/>
      <c r="P165" s="154"/>
    </row>
    <row r="166" spans="1:16">
      <c r="A166" s="22"/>
      <c r="B166" s="13"/>
      <c r="C166" s="13"/>
      <c r="D166" s="36"/>
      <c r="E166" s="63"/>
      <c r="F166" s="36"/>
      <c r="G166" s="41"/>
      <c r="H166" s="41"/>
      <c r="I166" s="41"/>
      <c r="J166" s="41"/>
      <c r="K166" s="41"/>
      <c r="L166" s="41"/>
      <c r="M166" s="41"/>
      <c r="N166" s="41"/>
      <c r="O166" s="41"/>
      <c r="P166" s="154"/>
    </row>
    <row r="167" spans="1:16">
      <c r="A167" s="22"/>
      <c r="B167" s="13"/>
      <c r="C167" s="13"/>
      <c r="D167" s="36"/>
      <c r="E167" s="63"/>
      <c r="F167" s="36"/>
      <c r="G167" s="41"/>
      <c r="H167" s="41"/>
      <c r="I167" s="41"/>
      <c r="J167" s="41"/>
      <c r="K167" s="41"/>
      <c r="L167" s="41"/>
      <c r="M167" s="41"/>
      <c r="N167" s="41"/>
      <c r="O167" s="41"/>
      <c r="P167" s="154"/>
    </row>
    <row r="168" spans="1:16">
      <c r="A168" s="22"/>
      <c r="B168" s="13"/>
      <c r="C168" s="13"/>
      <c r="D168" s="36"/>
      <c r="E168" s="63"/>
      <c r="F168" s="36"/>
      <c r="G168" s="41"/>
      <c r="H168" s="41"/>
      <c r="I168" s="41"/>
      <c r="J168" s="41"/>
      <c r="K168" s="41"/>
      <c r="L168" s="41"/>
      <c r="M168" s="41"/>
      <c r="N168" s="41"/>
      <c r="O168" s="41"/>
      <c r="P168" s="154"/>
    </row>
    <row r="169" spans="1:16">
      <c r="A169" s="22"/>
      <c r="B169" s="13"/>
      <c r="C169" s="13"/>
      <c r="D169" s="36"/>
      <c r="E169" s="63"/>
      <c r="F169" s="36"/>
      <c r="G169" s="41"/>
      <c r="H169" s="41"/>
      <c r="I169" s="41"/>
      <c r="J169" s="41"/>
      <c r="K169" s="41"/>
      <c r="L169" s="41"/>
      <c r="M169" s="41"/>
      <c r="N169" s="41"/>
      <c r="O169" s="41"/>
      <c r="P169" s="154"/>
    </row>
    <row r="170" spans="1:16">
      <c r="A170" s="22"/>
      <c r="B170" s="13"/>
      <c r="C170" s="13"/>
      <c r="D170" s="36"/>
      <c r="E170" s="63"/>
      <c r="F170" s="36"/>
      <c r="G170" s="41"/>
      <c r="H170" s="41"/>
      <c r="I170" s="41"/>
      <c r="J170" s="41"/>
      <c r="K170" s="41"/>
      <c r="L170" s="41"/>
      <c r="M170" s="41"/>
      <c r="N170" s="41"/>
      <c r="O170" s="41"/>
      <c r="P170" s="154"/>
    </row>
    <row r="171" spans="1:16">
      <c r="A171" s="22"/>
      <c r="B171" s="13"/>
      <c r="C171" s="13"/>
      <c r="D171" s="36"/>
      <c r="E171" s="63"/>
      <c r="F171" s="36"/>
      <c r="G171" s="41"/>
      <c r="H171" s="41"/>
      <c r="I171" s="41"/>
      <c r="J171" s="41"/>
      <c r="K171" s="41"/>
      <c r="L171" s="41"/>
      <c r="M171" s="41"/>
      <c r="N171" s="41"/>
      <c r="O171" s="41"/>
      <c r="P171" s="154"/>
    </row>
    <row r="172" spans="1:16">
      <c r="A172" s="22"/>
      <c r="B172" s="13"/>
      <c r="C172" s="13"/>
      <c r="D172" s="36"/>
      <c r="E172" s="63"/>
      <c r="F172" s="36"/>
      <c r="G172" s="41"/>
      <c r="H172" s="41"/>
      <c r="I172" s="41"/>
      <c r="J172" s="41"/>
      <c r="K172" s="41"/>
      <c r="L172" s="41"/>
      <c r="M172" s="41"/>
      <c r="N172" s="41"/>
      <c r="O172" s="41"/>
      <c r="P172" s="154"/>
    </row>
    <row r="173" spans="1:16">
      <c r="A173" s="22"/>
      <c r="B173" s="13"/>
      <c r="C173" s="13"/>
      <c r="D173" s="36"/>
      <c r="E173" s="63"/>
      <c r="F173" s="36"/>
      <c r="G173" s="41"/>
      <c r="H173" s="41"/>
      <c r="I173" s="41"/>
      <c r="J173" s="41"/>
      <c r="K173" s="41"/>
      <c r="L173" s="41"/>
      <c r="M173" s="41"/>
      <c r="N173" s="41"/>
      <c r="O173" s="41"/>
      <c r="P173" s="154"/>
    </row>
    <row r="174" spans="1:16">
      <c r="A174" s="22"/>
      <c r="B174" s="13"/>
      <c r="C174" s="13"/>
      <c r="D174" s="36"/>
      <c r="E174" s="63"/>
      <c r="F174" s="36"/>
      <c r="G174" s="41"/>
      <c r="H174" s="41"/>
      <c r="I174" s="41"/>
      <c r="J174" s="41"/>
      <c r="K174" s="41"/>
      <c r="L174" s="41"/>
      <c r="M174" s="41"/>
      <c r="N174" s="41"/>
      <c r="O174" s="41"/>
      <c r="P174" s="154"/>
    </row>
    <row r="175" spans="1:16">
      <c r="A175" s="22"/>
      <c r="B175" s="13"/>
      <c r="C175" s="13"/>
      <c r="D175" s="36"/>
      <c r="E175" s="63"/>
      <c r="F175" s="36"/>
      <c r="G175" s="41"/>
      <c r="H175" s="41"/>
      <c r="I175" s="41"/>
      <c r="J175" s="41"/>
      <c r="K175" s="41"/>
      <c r="L175" s="41"/>
      <c r="M175" s="41"/>
      <c r="N175" s="41"/>
      <c r="O175" s="41"/>
      <c r="P175" s="154"/>
    </row>
    <row r="176" spans="1:16">
      <c r="A176" s="22"/>
      <c r="B176" s="13"/>
      <c r="C176" s="13"/>
      <c r="D176" s="36"/>
      <c r="E176" s="63"/>
      <c r="F176" s="36"/>
      <c r="G176" s="41"/>
      <c r="H176" s="41"/>
      <c r="I176" s="41"/>
      <c r="J176" s="41"/>
      <c r="K176" s="41"/>
      <c r="L176" s="41"/>
      <c r="M176" s="41"/>
      <c r="N176" s="41"/>
      <c r="O176" s="41"/>
      <c r="P176" s="154"/>
    </row>
    <row r="177" spans="1:16">
      <c r="A177" s="22"/>
      <c r="B177" s="13"/>
      <c r="C177" s="13"/>
      <c r="D177" s="36"/>
      <c r="E177" s="63"/>
      <c r="F177" s="36"/>
      <c r="G177" s="41"/>
      <c r="H177" s="41"/>
      <c r="I177" s="41"/>
      <c r="J177" s="41"/>
      <c r="K177" s="41"/>
      <c r="L177" s="41"/>
      <c r="M177" s="41"/>
      <c r="N177" s="41"/>
      <c r="O177" s="41"/>
      <c r="P177" s="154"/>
    </row>
    <row r="178" spans="1:16">
      <c r="A178" s="22"/>
      <c r="B178" s="13"/>
      <c r="C178" s="13"/>
      <c r="D178" s="36"/>
      <c r="E178" s="63"/>
      <c r="F178" s="36"/>
      <c r="G178" s="41"/>
      <c r="H178" s="41"/>
      <c r="I178" s="41"/>
      <c r="J178" s="41"/>
      <c r="K178" s="41"/>
      <c r="L178" s="41"/>
      <c r="M178" s="41"/>
      <c r="N178" s="41"/>
      <c r="O178" s="41"/>
      <c r="P178" s="154"/>
    </row>
    <row r="179" spans="1:16">
      <c r="A179" s="22"/>
      <c r="B179" s="13"/>
      <c r="C179" s="13"/>
      <c r="D179" s="36"/>
      <c r="E179" s="63"/>
      <c r="F179" s="36"/>
      <c r="G179" s="41"/>
      <c r="H179" s="41"/>
      <c r="I179" s="41"/>
      <c r="J179" s="41"/>
      <c r="K179" s="41"/>
      <c r="L179" s="41"/>
      <c r="M179" s="41"/>
      <c r="N179" s="41"/>
      <c r="O179" s="41"/>
      <c r="P179" s="154"/>
    </row>
    <row r="180" spans="1:16">
      <c r="A180" s="22"/>
      <c r="B180" s="13"/>
      <c r="C180" s="13"/>
      <c r="D180" s="36"/>
      <c r="E180" s="63"/>
      <c r="F180" s="36"/>
      <c r="G180" s="41"/>
      <c r="H180" s="41"/>
      <c r="I180" s="41"/>
      <c r="J180" s="41"/>
      <c r="K180" s="41"/>
      <c r="L180" s="41"/>
      <c r="M180" s="41"/>
      <c r="N180" s="41"/>
      <c r="O180" s="41"/>
      <c r="P180" s="154"/>
    </row>
    <row r="181" spans="1:16">
      <c r="A181" s="22"/>
      <c r="B181" s="13"/>
      <c r="C181" s="13"/>
      <c r="D181" s="36"/>
      <c r="E181" s="63"/>
      <c r="F181" s="36"/>
      <c r="G181" s="41"/>
      <c r="H181" s="41"/>
      <c r="I181" s="41"/>
      <c r="J181" s="41"/>
      <c r="K181" s="41"/>
      <c r="L181" s="41"/>
      <c r="M181" s="41"/>
      <c r="N181" s="41"/>
      <c r="O181" s="41"/>
      <c r="P181" s="154"/>
    </row>
    <row r="182" spans="1:16">
      <c r="A182" s="22"/>
      <c r="B182" s="13"/>
      <c r="C182" s="13"/>
      <c r="D182" s="36"/>
      <c r="E182" s="63"/>
      <c r="F182" s="36"/>
      <c r="G182" s="41"/>
      <c r="H182" s="41"/>
      <c r="I182" s="41"/>
      <c r="J182" s="41"/>
      <c r="K182" s="41"/>
      <c r="L182" s="41"/>
      <c r="M182" s="41"/>
      <c r="N182" s="41"/>
      <c r="O182" s="41"/>
      <c r="P182" s="154"/>
    </row>
    <row r="183" spans="1:16">
      <c r="A183" s="22"/>
      <c r="B183" s="13"/>
      <c r="C183" s="13"/>
      <c r="D183" s="36"/>
      <c r="E183" s="63"/>
      <c r="F183" s="36"/>
      <c r="G183" s="41"/>
      <c r="H183" s="41"/>
      <c r="I183" s="41"/>
      <c r="J183" s="41"/>
      <c r="K183" s="41"/>
      <c r="L183" s="41"/>
      <c r="M183" s="41"/>
      <c r="N183" s="41"/>
      <c r="O183" s="41"/>
      <c r="P183" s="154"/>
    </row>
    <row r="184" spans="1:16">
      <c r="A184" s="22"/>
      <c r="B184" s="13"/>
      <c r="C184" s="13"/>
      <c r="D184" s="36"/>
      <c r="E184" s="63"/>
      <c r="F184" s="36"/>
      <c r="G184" s="41"/>
      <c r="H184" s="41"/>
      <c r="I184" s="41"/>
      <c r="J184" s="41"/>
      <c r="K184" s="41"/>
      <c r="L184" s="41"/>
      <c r="M184" s="41"/>
      <c r="N184" s="41"/>
      <c r="O184" s="41"/>
      <c r="P184" s="154"/>
    </row>
    <row r="185" spans="1:16">
      <c r="A185" s="22"/>
      <c r="B185" s="13"/>
      <c r="C185" s="13"/>
      <c r="D185" s="36"/>
      <c r="E185" s="63"/>
      <c r="F185" s="36"/>
      <c r="G185" s="41"/>
      <c r="H185" s="41"/>
      <c r="I185" s="41"/>
      <c r="J185" s="41"/>
      <c r="K185" s="41"/>
      <c r="L185" s="41"/>
      <c r="M185" s="41"/>
      <c r="N185" s="41"/>
      <c r="O185" s="41"/>
      <c r="P185" s="154"/>
    </row>
    <row r="186" spans="1:16">
      <c r="A186" s="22"/>
      <c r="B186" s="13"/>
      <c r="C186" s="13"/>
      <c r="D186" s="36"/>
      <c r="E186" s="63"/>
      <c r="F186" s="36"/>
      <c r="G186" s="41"/>
      <c r="H186" s="41"/>
      <c r="I186" s="41"/>
      <c r="J186" s="41"/>
      <c r="K186" s="41"/>
      <c r="L186" s="41"/>
      <c r="M186" s="41"/>
      <c r="N186" s="41"/>
      <c r="O186" s="41"/>
      <c r="P186" s="154"/>
    </row>
    <row r="187" spans="1:16">
      <c r="A187" s="22"/>
      <c r="B187" s="13"/>
      <c r="C187" s="13"/>
      <c r="D187" s="36"/>
      <c r="E187" s="63"/>
      <c r="F187" s="36"/>
      <c r="G187" s="41"/>
      <c r="H187" s="41"/>
      <c r="I187" s="41"/>
      <c r="J187" s="41"/>
      <c r="K187" s="41"/>
      <c r="L187" s="41"/>
      <c r="M187" s="41"/>
      <c r="N187" s="41"/>
      <c r="O187" s="41"/>
      <c r="P187" s="154"/>
    </row>
    <row r="188" spans="1:16">
      <c r="A188" s="22"/>
      <c r="B188" s="13"/>
      <c r="C188" s="13"/>
      <c r="D188" s="36"/>
      <c r="E188" s="63"/>
      <c r="F188" s="36"/>
      <c r="G188" s="41"/>
      <c r="H188" s="41"/>
      <c r="I188" s="41"/>
      <c r="J188" s="41"/>
      <c r="K188" s="41"/>
      <c r="L188" s="41"/>
      <c r="M188" s="41"/>
      <c r="N188" s="41"/>
      <c r="O188" s="41"/>
      <c r="P188" s="154"/>
    </row>
    <row r="189" spans="1:16">
      <c r="A189" s="22"/>
      <c r="B189" s="13"/>
      <c r="C189" s="13"/>
      <c r="D189" s="36"/>
      <c r="E189" s="63"/>
      <c r="F189" s="36"/>
      <c r="G189" s="41"/>
      <c r="H189" s="41"/>
      <c r="I189" s="41"/>
      <c r="J189" s="41"/>
      <c r="K189" s="41"/>
      <c r="L189" s="41"/>
      <c r="M189" s="41"/>
      <c r="N189" s="41"/>
      <c r="O189" s="41"/>
      <c r="P189" s="154"/>
    </row>
    <row r="190" spans="1:16">
      <c r="A190" s="22"/>
      <c r="B190" s="13"/>
      <c r="C190" s="13"/>
      <c r="D190" s="36"/>
      <c r="E190" s="63"/>
      <c r="F190" s="36"/>
      <c r="G190" s="41"/>
      <c r="H190" s="41"/>
      <c r="I190" s="41"/>
      <c r="J190" s="41"/>
      <c r="K190" s="41"/>
      <c r="L190" s="41"/>
      <c r="M190" s="41"/>
      <c r="N190" s="41"/>
      <c r="O190" s="41"/>
      <c r="P190" s="154"/>
    </row>
    <row r="191" spans="1:16">
      <c r="A191" s="22"/>
      <c r="B191" s="13"/>
      <c r="C191" s="13"/>
      <c r="D191" s="36"/>
      <c r="E191" s="63"/>
      <c r="F191" s="36"/>
      <c r="G191" s="41"/>
      <c r="H191" s="41"/>
      <c r="I191" s="41"/>
      <c r="J191" s="41"/>
      <c r="K191" s="41"/>
      <c r="L191" s="41"/>
      <c r="M191" s="41"/>
      <c r="N191" s="41"/>
      <c r="O191" s="41"/>
      <c r="P191" s="154"/>
    </row>
    <row r="192" spans="1:16">
      <c r="A192" s="22"/>
      <c r="B192" s="13"/>
      <c r="C192" s="13"/>
      <c r="D192" s="36"/>
      <c r="E192" s="63"/>
      <c r="F192" s="36"/>
      <c r="G192" s="41"/>
      <c r="H192" s="41"/>
      <c r="I192" s="41"/>
      <c r="J192" s="41"/>
      <c r="K192" s="41"/>
      <c r="L192" s="41"/>
      <c r="M192" s="41"/>
      <c r="N192" s="41"/>
      <c r="O192" s="41"/>
      <c r="P192" s="154"/>
    </row>
    <row r="193" spans="1:16">
      <c r="A193" s="22"/>
      <c r="B193" s="13"/>
      <c r="C193" s="13"/>
      <c r="D193" s="36"/>
      <c r="E193" s="63"/>
      <c r="F193" s="36"/>
      <c r="G193" s="41"/>
      <c r="H193" s="41"/>
      <c r="I193" s="41"/>
      <c r="J193" s="41"/>
      <c r="K193" s="41"/>
      <c r="L193" s="41"/>
      <c r="M193" s="41"/>
      <c r="N193" s="41"/>
      <c r="O193" s="41"/>
      <c r="P193" s="154"/>
    </row>
    <row r="194" spans="1:16">
      <c r="A194" s="22"/>
      <c r="B194" s="13"/>
      <c r="C194" s="13"/>
      <c r="D194" s="36"/>
      <c r="E194" s="63"/>
      <c r="F194" s="36"/>
      <c r="G194" s="41"/>
      <c r="H194" s="41"/>
      <c r="I194" s="41"/>
      <c r="J194" s="41"/>
      <c r="K194" s="41"/>
      <c r="L194" s="41"/>
      <c r="M194" s="41"/>
      <c r="N194" s="41"/>
      <c r="O194" s="41"/>
      <c r="P194" s="154"/>
    </row>
    <row r="195" spans="1:16">
      <c r="A195" s="22"/>
      <c r="B195" s="13"/>
      <c r="C195" s="13"/>
      <c r="D195" s="36"/>
      <c r="E195" s="63"/>
      <c r="F195" s="36"/>
      <c r="G195" s="41"/>
      <c r="H195" s="41"/>
      <c r="I195" s="41"/>
      <c r="J195" s="41"/>
      <c r="K195" s="41"/>
      <c r="L195" s="41"/>
      <c r="M195" s="41"/>
      <c r="N195" s="41"/>
      <c r="O195" s="41"/>
      <c r="P195" s="154"/>
    </row>
    <row r="196" spans="1:16">
      <c r="A196" s="22"/>
      <c r="B196" s="13"/>
      <c r="C196" s="13"/>
      <c r="D196" s="36"/>
      <c r="E196" s="63"/>
      <c r="F196" s="36"/>
      <c r="G196" s="41"/>
      <c r="H196" s="41"/>
      <c r="I196" s="41"/>
      <c r="J196" s="41"/>
      <c r="K196" s="41"/>
      <c r="L196" s="41"/>
      <c r="M196" s="41"/>
      <c r="N196" s="41"/>
      <c r="O196" s="41"/>
      <c r="P196" s="154"/>
    </row>
    <row r="197" spans="1:16">
      <c r="A197" s="22"/>
      <c r="B197" s="13"/>
      <c r="C197" s="12"/>
      <c r="D197" s="33"/>
      <c r="E197" s="64"/>
      <c r="F197" s="36"/>
      <c r="G197" s="41"/>
      <c r="H197" s="41"/>
      <c r="I197" s="41"/>
      <c r="J197" s="41"/>
      <c r="K197" s="41"/>
      <c r="L197" s="41"/>
      <c r="M197" s="41"/>
      <c r="N197" s="41"/>
      <c r="O197" s="41"/>
      <c r="P197" s="154"/>
    </row>
    <row r="198" spans="1:16">
      <c r="A198" s="23"/>
      <c r="B198" s="12"/>
      <c r="C198" s="12"/>
      <c r="D198" s="33"/>
      <c r="E198" s="64"/>
      <c r="F198" s="33"/>
      <c r="G198" s="53"/>
      <c r="H198" s="53"/>
      <c r="I198" s="53"/>
      <c r="J198" s="53"/>
      <c r="K198" s="53"/>
      <c r="L198" s="53"/>
      <c r="M198" s="53"/>
      <c r="N198" s="53"/>
      <c r="O198" s="53"/>
      <c r="P198" s="154"/>
    </row>
    <row r="199" spans="1:16">
      <c r="A199" s="23"/>
      <c r="B199" s="12"/>
      <c r="C199" s="12"/>
      <c r="D199" s="33"/>
      <c r="E199" s="64"/>
      <c r="F199" s="33"/>
      <c r="G199" s="53"/>
      <c r="H199" s="53"/>
      <c r="I199" s="53"/>
      <c r="J199" s="53"/>
      <c r="K199" s="53"/>
      <c r="L199" s="53"/>
      <c r="M199" s="53"/>
      <c r="N199" s="53"/>
      <c r="O199" s="53"/>
      <c r="P199" s="154"/>
    </row>
    <row r="200" spans="1:16">
      <c r="A200" s="23"/>
      <c r="B200" s="12"/>
      <c r="C200" s="12"/>
      <c r="D200" s="33"/>
      <c r="E200" s="64"/>
      <c r="F200" s="33"/>
      <c r="G200" s="53"/>
      <c r="H200" s="53"/>
      <c r="I200" s="53"/>
      <c r="J200" s="53"/>
      <c r="K200" s="53"/>
      <c r="L200" s="53"/>
      <c r="M200" s="53"/>
      <c r="N200" s="53"/>
      <c r="O200" s="53"/>
      <c r="P200" s="154"/>
    </row>
    <row r="201" spans="1:16">
      <c r="A201" s="23"/>
      <c r="B201" s="12"/>
      <c r="C201" s="12"/>
      <c r="D201" s="33"/>
      <c r="E201" s="64"/>
      <c r="F201" s="33"/>
      <c r="G201" s="53"/>
      <c r="H201" s="53"/>
      <c r="I201" s="53"/>
      <c r="J201" s="53"/>
      <c r="K201" s="53"/>
      <c r="L201" s="53"/>
      <c r="M201" s="53"/>
      <c r="N201" s="53"/>
      <c r="O201" s="53"/>
      <c r="P201" s="154"/>
    </row>
    <row r="202" spans="1:16">
      <c r="A202" s="23"/>
      <c r="B202" s="12"/>
      <c r="C202" s="12"/>
      <c r="D202" s="33"/>
      <c r="E202" s="64"/>
      <c r="F202" s="33"/>
      <c r="G202" s="53"/>
      <c r="H202" s="53"/>
      <c r="I202" s="53"/>
      <c r="J202" s="53"/>
      <c r="K202" s="53"/>
      <c r="L202" s="53"/>
      <c r="M202" s="53"/>
      <c r="N202" s="53"/>
      <c r="O202" s="53"/>
      <c r="P202" s="154"/>
    </row>
    <row r="203" spans="1:16">
      <c r="A203" s="23"/>
      <c r="B203" s="12"/>
      <c r="C203" s="12"/>
      <c r="D203" s="33"/>
      <c r="E203" s="64"/>
      <c r="F203" s="33"/>
      <c r="G203" s="53"/>
      <c r="H203" s="53"/>
      <c r="I203" s="53"/>
      <c r="J203" s="53"/>
      <c r="K203" s="53"/>
      <c r="L203" s="53"/>
      <c r="M203" s="53"/>
      <c r="N203" s="53"/>
      <c r="O203" s="53"/>
      <c r="P203" s="154"/>
    </row>
    <row r="204" spans="1:16">
      <c r="A204" s="23"/>
      <c r="B204" s="12"/>
      <c r="C204" s="12"/>
      <c r="D204" s="33"/>
      <c r="E204" s="64"/>
      <c r="F204" s="33"/>
      <c r="G204" s="53"/>
      <c r="H204" s="53"/>
      <c r="I204" s="53"/>
      <c r="J204" s="53"/>
      <c r="K204" s="53"/>
      <c r="L204" s="53"/>
      <c r="M204" s="53"/>
      <c r="N204" s="53"/>
      <c r="O204" s="53"/>
      <c r="P204" s="154"/>
    </row>
    <row r="205" spans="1:16">
      <c r="A205" s="23"/>
      <c r="B205" s="12"/>
      <c r="C205" s="12"/>
      <c r="D205" s="33"/>
      <c r="E205" s="64"/>
      <c r="F205" s="33"/>
      <c r="G205" s="53"/>
      <c r="H205" s="53"/>
      <c r="I205" s="53"/>
      <c r="J205" s="53"/>
      <c r="K205" s="53"/>
      <c r="L205" s="53"/>
      <c r="M205" s="53"/>
      <c r="N205" s="53"/>
      <c r="O205" s="53"/>
      <c r="P205" s="154"/>
    </row>
    <row r="206" spans="1:16">
      <c r="A206" s="23"/>
      <c r="B206" s="12"/>
      <c r="C206" s="12"/>
      <c r="D206" s="33"/>
      <c r="E206" s="64"/>
      <c r="F206" s="33"/>
      <c r="G206" s="53"/>
      <c r="H206" s="53"/>
      <c r="I206" s="53"/>
      <c r="J206" s="53"/>
      <c r="K206" s="53"/>
      <c r="L206" s="53"/>
      <c r="M206" s="53"/>
      <c r="N206" s="53"/>
      <c r="O206" s="53"/>
      <c r="P206" s="154"/>
    </row>
    <row r="207" spans="1:16">
      <c r="A207" s="23"/>
      <c r="B207" s="12"/>
      <c r="C207" s="12"/>
      <c r="D207" s="33"/>
      <c r="E207" s="64"/>
      <c r="F207" s="33"/>
      <c r="G207" s="53"/>
      <c r="H207" s="53"/>
      <c r="I207" s="53"/>
      <c r="J207" s="53"/>
      <c r="K207" s="53"/>
      <c r="L207" s="53"/>
      <c r="M207" s="53"/>
      <c r="N207" s="53"/>
      <c r="O207" s="53"/>
      <c r="P207" s="154"/>
    </row>
    <row r="208" spans="1:16">
      <c r="A208" s="23"/>
      <c r="B208" s="12"/>
      <c r="C208" s="12"/>
      <c r="D208" s="33"/>
      <c r="E208" s="64"/>
      <c r="F208" s="33"/>
      <c r="G208" s="53"/>
      <c r="H208" s="53"/>
      <c r="I208" s="53"/>
      <c r="J208" s="53"/>
      <c r="K208" s="53"/>
      <c r="L208" s="53"/>
      <c r="M208" s="53"/>
      <c r="N208" s="53"/>
      <c r="O208" s="53"/>
      <c r="P208" s="154"/>
    </row>
    <row r="209" spans="1:16">
      <c r="A209" s="23"/>
      <c r="B209" s="12"/>
      <c r="C209" s="12"/>
      <c r="D209" s="33"/>
      <c r="E209" s="64"/>
      <c r="F209" s="33"/>
      <c r="G209" s="53"/>
      <c r="H209" s="53"/>
      <c r="I209" s="53"/>
      <c r="J209" s="53"/>
      <c r="K209" s="53"/>
      <c r="L209" s="53"/>
      <c r="M209" s="53"/>
      <c r="N209" s="53"/>
      <c r="O209" s="53"/>
      <c r="P209" s="154"/>
    </row>
    <row r="210" spans="1:16">
      <c r="A210" s="23"/>
      <c r="B210" s="12"/>
      <c r="C210" s="12"/>
      <c r="D210" s="33"/>
      <c r="E210" s="64"/>
      <c r="F210" s="33"/>
      <c r="G210" s="53"/>
      <c r="H210" s="53"/>
      <c r="I210" s="53"/>
      <c r="J210" s="53"/>
      <c r="K210" s="53"/>
      <c r="L210" s="53"/>
      <c r="M210" s="53"/>
      <c r="N210" s="53"/>
      <c r="O210" s="53"/>
      <c r="P210" s="154"/>
    </row>
    <row r="211" spans="1:16">
      <c r="A211" s="23"/>
      <c r="B211" s="12"/>
      <c r="C211" s="12"/>
      <c r="D211" s="33"/>
      <c r="E211" s="64"/>
      <c r="F211" s="33"/>
      <c r="G211" s="53"/>
      <c r="H211" s="53"/>
      <c r="I211" s="53"/>
      <c r="J211" s="53"/>
      <c r="K211" s="53"/>
      <c r="L211" s="53"/>
      <c r="M211" s="53"/>
      <c r="N211" s="53"/>
      <c r="O211" s="53"/>
      <c r="P211" s="154"/>
    </row>
    <row r="212" spans="1:16">
      <c r="A212" s="23"/>
      <c r="B212" s="12"/>
      <c r="C212" s="12"/>
      <c r="D212" s="33"/>
      <c r="E212" s="64"/>
      <c r="F212" s="33"/>
      <c r="G212" s="53"/>
      <c r="H212" s="53"/>
      <c r="I212" s="53"/>
      <c r="J212" s="53"/>
      <c r="K212" s="53"/>
      <c r="L212" s="53"/>
      <c r="M212" s="53"/>
      <c r="N212" s="53"/>
      <c r="O212" s="53"/>
      <c r="P212" s="154"/>
    </row>
    <row r="213" spans="1:16">
      <c r="A213" s="23"/>
      <c r="B213" s="12"/>
      <c r="C213" s="12"/>
      <c r="D213" s="33"/>
      <c r="E213" s="64"/>
      <c r="F213" s="33"/>
      <c r="G213" s="53"/>
      <c r="H213" s="53"/>
      <c r="I213" s="53"/>
      <c r="J213" s="53"/>
      <c r="K213" s="53"/>
      <c r="L213" s="53"/>
      <c r="M213" s="53"/>
      <c r="N213" s="53"/>
      <c r="O213" s="53"/>
      <c r="P213" s="154"/>
    </row>
    <row r="214" spans="1:16">
      <c r="A214" s="23"/>
      <c r="B214" s="12"/>
      <c r="C214" s="12"/>
      <c r="D214" s="33"/>
      <c r="E214" s="64"/>
      <c r="F214" s="33"/>
      <c r="G214" s="53"/>
      <c r="H214" s="53"/>
      <c r="I214" s="53"/>
      <c r="J214" s="53"/>
      <c r="K214" s="53"/>
      <c r="L214" s="53"/>
      <c r="M214" s="53"/>
      <c r="N214" s="53"/>
      <c r="O214" s="53"/>
      <c r="P214" s="154"/>
    </row>
    <row r="215" spans="1:16">
      <c r="A215" s="23"/>
      <c r="B215" s="12"/>
      <c r="C215" s="12"/>
      <c r="D215" s="33"/>
      <c r="E215" s="64"/>
      <c r="F215" s="33"/>
      <c r="G215" s="53"/>
      <c r="H215" s="53"/>
      <c r="I215" s="53"/>
      <c r="J215" s="53"/>
      <c r="K215" s="53"/>
      <c r="L215" s="53"/>
      <c r="M215" s="53"/>
      <c r="N215" s="53"/>
      <c r="O215" s="53"/>
      <c r="P215" s="154"/>
    </row>
    <row r="216" spans="1:16">
      <c r="A216" s="23"/>
      <c r="B216" s="12"/>
      <c r="C216" s="12"/>
      <c r="D216" s="33"/>
      <c r="E216" s="64"/>
      <c r="F216" s="33"/>
      <c r="G216" s="53"/>
      <c r="H216" s="53"/>
      <c r="I216" s="53"/>
      <c r="J216" s="53"/>
      <c r="K216" s="53"/>
      <c r="L216" s="53"/>
      <c r="M216" s="53"/>
      <c r="N216" s="53"/>
      <c r="O216" s="53"/>
      <c r="P216" s="154"/>
    </row>
    <row r="217" spans="1:16">
      <c r="A217" s="23"/>
      <c r="B217" s="12"/>
      <c r="C217" s="12"/>
      <c r="D217" s="33"/>
      <c r="E217" s="64"/>
      <c r="F217" s="33"/>
      <c r="G217" s="53"/>
      <c r="H217" s="53"/>
      <c r="I217" s="53"/>
      <c r="J217" s="53"/>
      <c r="K217" s="53"/>
      <c r="L217" s="53"/>
      <c r="M217" s="53"/>
      <c r="N217" s="53"/>
      <c r="O217" s="53"/>
      <c r="P217" s="154"/>
    </row>
    <row r="218" spans="1:16">
      <c r="A218" s="23"/>
      <c r="B218" s="12"/>
      <c r="C218" s="12"/>
      <c r="D218" s="33"/>
      <c r="E218" s="64"/>
      <c r="F218" s="33"/>
      <c r="G218" s="53"/>
      <c r="H218" s="53"/>
      <c r="I218" s="53"/>
      <c r="J218" s="53"/>
      <c r="K218" s="53"/>
      <c r="L218" s="53"/>
      <c r="M218" s="53"/>
      <c r="N218" s="53"/>
      <c r="O218" s="53"/>
      <c r="P218" s="154"/>
    </row>
    <row r="219" spans="1:16">
      <c r="A219" s="23"/>
      <c r="B219" s="12"/>
      <c r="C219" s="12"/>
      <c r="D219" s="33"/>
      <c r="E219" s="64"/>
      <c r="F219" s="33"/>
      <c r="G219" s="53"/>
      <c r="H219" s="53"/>
      <c r="I219" s="53"/>
      <c r="J219" s="53"/>
      <c r="K219" s="53"/>
      <c r="L219" s="53"/>
      <c r="M219" s="53"/>
      <c r="N219" s="53"/>
      <c r="O219" s="53"/>
      <c r="P219" s="154"/>
    </row>
    <row r="220" spans="1:16">
      <c r="A220" s="23"/>
      <c r="B220" s="12"/>
      <c r="C220" s="12"/>
      <c r="D220" s="33"/>
      <c r="E220" s="64"/>
      <c r="F220" s="33"/>
      <c r="G220" s="53"/>
      <c r="H220" s="53"/>
      <c r="I220" s="53"/>
      <c r="J220" s="53"/>
      <c r="K220" s="53"/>
      <c r="L220" s="53"/>
      <c r="M220" s="53"/>
      <c r="N220" s="53"/>
      <c r="O220" s="53"/>
      <c r="P220" s="154"/>
    </row>
    <row r="221" spans="1:16">
      <c r="A221" s="23"/>
      <c r="B221" s="12"/>
      <c r="C221" s="12"/>
      <c r="D221" s="33"/>
      <c r="E221" s="64"/>
      <c r="F221" s="33"/>
      <c r="G221" s="53"/>
      <c r="H221" s="53"/>
      <c r="I221" s="53"/>
      <c r="J221" s="53"/>
      <c r="K221" s="53"/>
      <c r="L221" s="53"/>
      <c r="M221" s="53"/>
      <c r="N221" s="53"/>
      <c r="O221" s="53"/>
      <c r="P221" s="154"/>
    </row>
    <row r="222" spans="1:16">
      <c r="A222" s="23"/>
      <c r="B222" s="12"/>
      <c r="C222" s="12"/>
      <c r="D222" s="33"/>
      <c r="E222" s="64"/>
      <c r="F222" s="33"/>
      <c r="G222" s="53"/>
      <c r="H222" s="53"/>
      <c r="I222" s="53"/>
      <c r="J222" s="53"/>
      <c r="K222" s="53"/>
      <c r="L222" s="53"/>
      <c r="M222" s="53"/>
      <c r="N222" s="53"/>
      <c r="O222" s="53"/>
      <c r="P222" s="154"/>
    </row>
    <row r="223" spans="1:16">
      <c r="A223" s="23"/>
      <c r="B223" s="12"/>
      <c r="C223" s="12"/>
      <c r="D223" s="33"/>
      <c r="E223" s="64"/>
      <c r="F223" s="33"/>
      <c r="G223" s="53"/>
      <c r="H223" s="53"/>
      <c r="I223" s="53"/>
      <c r="J223" s="53"/>
      <c r="K223" s="53"/>
      <c r="L223" s="53"/>
      <c r="M223" s="53"/>
      <c r="N223" s="53"/>
      <c r="O223" s="53"/>
      <c r="P223" s="154"/>
    </row>
    <row r="224" spans="1:16">
      <c r="A224" s="23"/>
      <c r="B224" s="12"/>
      <c r="C224" s="12"/>
      <c r="D224" s="33"/>
      <c r="E224" s="64"/>
      <c r="F224" s="33"/>
      <c r="G224" s="53"/>
      <c r="H224" s="53"/>
      <c r="I224" s="53"/>
      <c r="J224" s="53"/>
      <c r="K224" s="53"/>
      <c r="L224" s="53"/>
      <c r="M224" s="53"/>
      <c r="N224" s="53"/>
      <c r="O224" s="53"/>
      <c r="P224" s="154"/>
    </row>
    <row r="225" spans="1:16">
      <c r="A225" s="23"/>
      <c r="B225" s="12"/>
      <c r="E225" s="65"/>
      <c r="F225" s="33"/>
      <c r="G225" s="53"/>
      <c r="H225" s="53"/>
      <c r="I225" s="53"/>
      <c r="J225" s="53"/>
      <c r="K225" s="53"/>
      <c r="L225" s="53"/>
      <c r="M225" s="53"/>
      <c r="N225" s="53"/>
      <c r="O225" s="53"/>
      <c r="P225" s="154"/>
    </row>
    <row r="226" spans="1:16">
      <c r="E226" s="65"/>
      <c r="P226" s="154"/>
    </row>
    <row r="227" spans="1:16">
      <c r="E227" s="65"/>
      <c r="P227" s="154"/>
    </row>
    <row r="228" spans="1:16">
      <c r="E228" s="65"/>
      <c r="P228" s="154"/>
    </row>
    <row r="229" spans="1:16">
      <c r="E229" s="65"/>
      <c r="P229" s="154"/>
    </row>
    <row r="230" spans="1:16">
      <c r="E230" s="65"/>
      <c r="P230" s="154"/>
    </row>
    <row r="231" spans="1:16">
      <c r="E231" s="65"/>
      <c r="P231" s="154"/>
    </row>
    <row r="232" spans="1:16">
      <c r="P232" s="154"/>
    </row>
    <row r="233" spans="1:16">
      <c r="P233" s="154"/>
    </row>
    <row r="234" spans="1:16">
      <c r="P234" s="154"/>
    </row>
    <row r="235" spans="1:16">
      <c r="P235" s="154"/>
    </row>
    <row r="236" spans="1:16">
      <c r="P236" s="154"/>
    </row>
    <row r="237" spans="1:16">
      <c r="P237" s="154"/>
    </row>
    <row r="238" spans="1:16">
      <c r="P238" s="154"/>
    </row>
    <row r="239" spans="1:16">
      <c r="P239" s="154"/>
    </row>
    <row r="240" spans="1:16">
      <c r="P240" s="154"/>
    </row>
    <row r="241" spans="16:16">
      <c r="P241" s="154"/>
    </row>
    <row r="242" spans="16:16">
      <c r="P242" s="154"/>
    </row>
    <row r="243" spans="16:16">
      <c r="P243" s="154"/>
    </row>
    <row r="244" spans="16:16">
      <c r="P244" s="154"/>
    </row>
    <row r="245" spans="16:16">
      <c r="P245" s="154"/>
    </row>
    <row r="246" spans="16:16">
      <c r="P246" s="154"/>
    </row>
    <row r="247" spans="16:16">
      <c r="P247" s="154"/>
    </row>
    <row r="248" spans="16:16">
      <c r="P248" s="154"/>
    </row>
    <row r="249" spans="16:16">
      <c r="P249" s="154"/>
    </row>
    <row r="250" spans="16:16">
      <c r="P250" s="154"/>
    </row>
    <row r="251" spans="16:16">
      <c r="P251" s="154"/>
    </row>
    <row r="252" spans="16:16">
      <c r="P252" s="154"/>
    </row>
    <row r="253" spans="16:16">
      <c r="P253" s="154"/>
    </row>
    <row r="254" spans="16:16">
      <c r="P254" s="154"/>
    </row>
    <row r="255" spans="16:16">
      <c r="P255" s="154"/>
    </row>
    <row r="256" spans="16:16">
      <c r="P256" s="154"/>
    </row>
    <row r="257" spans="16:16">
      <c r="P257" s="154"/>
    </row>
    <row r="258" spans="16:16">
      <c r="P258" s="154"/>
    </row>
    <row r="259" spans="16:16">
      <c r="P259" s="154"/>
    </row>
    <row r="260" spans="16:16">
      <c r="P260" s="154"/>
    </row>
    <row r="261" spans="16:16">
      <c r="P261" s="154"/>
    </row>
    <row r="262" spans="16:16">
      <c r="P262" s="154"/>
    </row>
    <row r="263" spans="16:16">
      <c r="P263" s="154"/>
    </row>
    <row r="264" spans="16:16">
      <c r="P264" s="154"/>
    </row>
    <row r="265" spans="16:16">
      <c r="P265" s="154"/>
    </row>
    <row r="266" spans="16:16">
      <c r="P266" s="154"/>
    </row>
    <row r="267" spans="16:16">
      <c r="P267" s="154"/>
    </row>
    <row r="268" spans="16:16">
      <c r="P268" s="154"/>
    </row>
    <row r="269" spans="16:16">
      <c r="P269" s="154"/>
    </row>
    <row r="270" spans="16:16">
      <c r="P270" s="154"/>
    </row>
    <row r="271" spans="16:16">
      <c r="P271" s="154"/>
    </row>
    <row r="272" spans="16:16">
      <c r="P272" s="154"/>
    </row>
    <row r="273" spans="16:16">
      <c r="P273" s="154"/>
    </row>
    <row r="274" spans="16:16">
      <c r="P274" s="154"/>
    </row>
    <row r="275" spans="16:16">
      <c r="P275" s="154"/>
    </row>
    <row r="276" spans="16:16">
      <c r="P276" s="154"/>
    </row>
    <row r="277" spans="16:16">
      <c r="P277" s="154"/>
    </row>
    <row r="278" spans="16:16">
      <c r="P278" s="155"/>
    </row>
    <row r="279" spans="16:16">
      <c r="P279" s="154"/>
    </row>
    <row r="280" spans="16:16">
      <c r="P280" s="154"/>
    </row>
    <row r="281" spans="16:16">
      <c r="P281" s="154"/>
    </row>
    <row r="282" spans="16:16">
      <c r="P282" s="154"/>
    </row>
    <row r="283" spans="16:16">
      <c r="P283" s="154"/>
    </row>
    <row r="284" spans="16:16">
      <c r="P284" s="154"/>
    </row>
    <row r="285" spans="16:16">
      <c r="P285" s="154"/>
    </row>
    <row r="286" spans="16:16">
      <c r="P286" s="154"/>
    </row>
    <row r="287" spans="16:16">
      <c r="P287" s="154"/>
    </row>
    <row r="288" spans="16:16">
      <c r="P288" s="154"/>
    </row>
    <row r="289" spans="16:16">
      <c r="P289" s="154"/>
    </row>
    <row r="290" spans="16:16">
      <c r="P290" s="154"/>
    </row>
    <row r="291" spans="16:16">
      <c r="P291" s="154"/>
    </row>
    <row r="292" spans="16:16">
      <c r="P292" s="154"/>
    </row>
    <row r="293" spans="16:16">
      <c r="P293" s="154"/>
    </row>
    <row r="294" spans="16:16">
      <c r="P294" s="154"/>
    </row>
    <row r="295" spans="16:16">
      <c r="P295" s="154"/>
    </row>
    <row r="296" spans="16:16">
      <c r="P296" s="154"/>
    </row>
    <row r="297" spans="16:16">
      <c r="P297" s="154"/>
    </row>
    <row r="298" spans="16:16">
      <c r="P298" s="154"/>
    </row>
    <row r="299" spans="16:16">
      <c r="P299" s="154"/>
    </row>
    <row r="300" spans="16:16">
      <c r="P300" s="154"/>
    </row>
    <row r="301" spans="16:16">
      <c r="P301" s="154"/>
    </row>
    <row r="302" spans="16:16">
      <c r="P302" s="154"/>
    </row>
    <row r="303" spans="16:16">
      <c r="P303" s="154"/>
    </row>
    <row r="304" spans="16:16">
      <c r="P304" s="154"/>
    </row>
    <row r="305" spans="16:16">
      <c r="P305" s="154"/>
    </row>
    <row r="306" spans="16:16">
      <c r="P306" s="154"/>
    </row>
    <row r="307" spans="16:16">
      <c r="P307" s="154"/>
    </row>
    <row r="308" spans="16:16">
      <c r="P308" s="154"/>
    </row>
    <row r="309" spans="16:16">
      <c r="P309" s="154"/>
    </row>
    <row r="310" spans="16:16">
      <c r="P310" s="154"/>
    </row>
    <row r="311" spans="16:16">
      <c r="P311" s="154"/>
    </row>
    <row r="312" spans="16:16">
      <c r="P312" s="154"/>
    </row>
    <row r="313" spans="16:16">
      <c r="P313" s="154"/>
    </row>
    <row r="314" spans="16:16">
      <c r="P314" s="154"/>
    </row>
    <row r="315" spans="16:16">
      <c r="P315" s="154"/>
    </row>
    <row r="316" spans="16:16">
      <c r="P316" s="154"/>
    </row>
    <row r="317" spans="16:16">
      <c r="P317" s="154"/>
    </row>
    <row r="318" spans="16:16">
      <c r="P318" s="154"/>
    </row>
    <row r="319" spans="16:16">
      <c r="P319" s="154"/>
    </row>
    <row r="320" spans="16:16">
      <c r="P320" s="154"/>
    </row>
    <row r="321" spans="16:16">
      <c r="P321" s="154"/>
    </row>
    <row r="322" spans="16:16">
      <c r="P322" s="154"/>
    </row>
    <row r="323" spans="16:16">
      <c r="P323" s="154"/>
    </row>
    <row r="324" spans="16:16">
      <c r="P324" s="154"/>
    </row>
    <row r="325" spans="16:16">
      <c r="P325" s="154"/>
    </row>
    <row r="326" spans="16:16">
      <c r="P326" s="154"/>
    </row>
    <row r="327" spans="16:16">
      <c r="P327" s="154"/>
    </row>
    <row r="328" spans="16:16">
      <c r="P328" s="154"/>
    </row>
    <row r="329" spans="16:16">
      <c r="P329" s="154"/>
    </row>
    <row r="330" spans="16:16">
      <c r="P330" s="154"/>
    </row>
    <row r="331" spans="16:16">
      <c r="P331" s="154"/>
    </row>
    <row r="332" spans="16:16">
      <c r="P332" s="154"/>
    </row>
    <row r="333" spans="16:16">
      <c r="P333" s="154"/>
    </row>
    <row r="334" spans="16:16">
      <c r="P334" s="154"/>
    </row>
    <row r="335" spans="16:16">
      <c r="P335" s="154"/>
    </row>
    <row r="336" spans="16:16">
      <c r="P336" s="154"/>
    </row>
    <row r="337" spans="16:16">
      <c r="P337" s="154"/>
    </row>
    <row r="338" spans="16:16">
      <c r="P338" s="154"/>
    </row>
    <row r="339" spans="16:16">
      <c r="P339" s="154"/>
    </row>
    <row r="340" spans="16:16">
      <c r="P340" s="154"/>
    </row>
    <row r="341" spans="16:16">
      <c r="P341" s="154"/>
    </row>
    <row r="342" spans="16:16">
      <c r="P342" s="154"/>
    </row>
    <row r="343" spans="16:16">
      <c r="P343" s="154"/>
    </row>
    <row r="344" spans="16:16">
      <c r="P344" s="154"/>
    </row>
    <row r="345" spans="16:16">
      <c r="P345" s="154"/>
    </row>
    <row r="346" spans="16:16">
      <c r="P346" s="154"/>
    </row>
    <row r="347" spans="16:16">
      <c r="P347" s="154"/>
    </row>
    <row r="348" spans="16:16">
      <c r="P348" s="154"/>
    </row>
    <row r="349" spans="16:16">
      <c r="P349" s="154"/>
    </row>
    <row r="350" spans="16:16">
      <c r="P350" s="154"/>
    </row>
    <row r="351" spans="16:16">
      <c r="P351" s="154"/>
    </row>
    <row r="352" spans="16:16">
      <c r="P352" s="154"/>
    </row>
    <row r="353" spans="16:16">
      <c r="P353" s="154"/>
    </row>
    <row r="354" spans="16:16">
      <c r="P354" s="154"/>
    </row>
    <row r="355" spans="16:16">
      <c r="P355" s="154"/>
    </row>
    <row r="356" spans="16:16">
      <c r="P356" s="154"/>
    </row>
    <row r="357" spans="16:16">
      <c r="P357" s="154"/>
    </row>
    <row r="358" spans="16:16">
      <c r="P358" s="154"/>
    </row>
    <row r="359" spans="16:16">
      <c r="P359" s="154"/>
    </row>
    <row r="360" spans="16:16">
      <c r="P360" s="154"/>
    </row>
    <row r="361" spans="16:16">
      <c r="P361" s="154"/>
    </row>
    <row r="362" spans="16:16">
      <c r="P362" s="154"/>
    </row>
    <row r="363" spans="16:16">
      <c r="P363" s="154"/>
    </row>
    <row r="364" spans="16:16">
      <c r="P364" s="154"/>
    </row>
    <row r="365" spans="16:16">
      <c r="P365" s="154"/>
    </row>
    <row r="366" spans="16:16">
      <c r="P366" s="154"/>
    </row>
    <row r="367" spans="16:16">
      <c r="P367" s="154"/>
    </row>
    <row r="368" spans="16:16">
      <c r="P368" s="154"/>
    </row>
    <row r="369" spans="16:16">
      <c r="P369" s="154"/>
    </row>
    <row r="370" spans="16:16">
      <c r="P370" s="155"/>
    </row>
    <row r="371" spans="16:16">
      <c r="P371" s="154"/>
    </row>
    <row r="372" spans="16:16">
      <c r="P372" s="154"/>
    </row>
    <row r="373" spans="16:16">
      <c r="P373" s="154"/>
    </row>
    <row r="374" spans="16:16">
      <c r="P374" s="154"/>
    </row>
    <row r="375" spans="16:16">
      <c r="P375" s="154"/>
    </row>
    <row r="376" spans="16:16">
      <c r="P376" s="154"/>
    </row>
    <row r="377" spans="16:16">
      <c r="P377" s="154"/>
    </row>
    <row r="378" spans="16:16">
      <c r="P378" s="154"/>
    </row>
    <row r="379" spans="16:16">
      <c r="P379" s="154"/>
    </row>
    <row r="380" spans="16:16">
      <c r="P380" s="155"/>
    </row>
    <row r="381" spans="16:16">
      <c r="P381" s="154"/>
    </row>
    <row r="382" spans="16:16">
      <c r="P382" s="155"/>
    </row>
    <row r="383" spans="16:16">
      <c r="P383" s="154"/>
    </row>
    <row r="384" spans="16:16">
      <c r="P384" s="154"/>
    </row>
    <row r="385" spans="16:16">
      <c r="P385" s="154"/>
    </row>
    <row r="386" spans="16:16">
      <c r="P386" s="155"/>
    </row>
    <row r="387" spans="16:16">
      <c r="P387" s="154"/>
    </row>
    <row r="388" spans="16:16">
      <c r="P388" s="155"/>
    </row>
    <row r="389" spans="16:16">
      <c r="P389" s="154"/>
    </row>
    <row r="390" spans="16:16">
      <c r="P390" s="155"/>
    </row>
    <row r="391" spans="16:16">
      <c r="P391" s="154"/>
    </row>
    <row r="392" spans="16:16">
      <c r="P392" s="154"/>
    </row>
    <row r="393" spans="16:16">
      <c r="P393" s="154"/>
    </row>
    <row r="394" spans="16:16">
      <c r="P394" s="154"/>
    </row>
    <row r="395" spans="16:16">
      <c r="P395" s="154"/>
    </row>
    <row r="396" spans="16:16">
      <c r="P396" s="154"/>
    </row>
    <row r="397" spans="16:16">
      <c r="P397" s="154"/>
    </row>
    <row r="398" spans="16:16">
      <c r="P398" s="155"/>
    </row>
    <row r="399" spans="16:16">
      <c r="P399" s="154"/>
    </row>
    <row r="400" spans="16:16">
      <c r="P400" s="154"/>
    </row>
    <row r="401" spans="16:16">
      <c r="P401" s="154"/>
    </row>
    <row r="402" spans="16:16">
      <c r="P402" s="154"/>
    </row>
    <row r="403" spans="16:16">
      <c r="P403" s="154"/>
    </row>
    <row r="404" spans="16:16">
      <c r="P404" s="154"/>
    </row>
    <row r="405" spans="16:16">
      <c r="P405" s="154"/>
    </row>
    <row r="406" spans="16:16">
      <c r="P406" s="154"/>
    </row>
    <row r="407" spans="16:16">
      <c r="P407" s="154"/>
    </row>
    <row r="408" spans="16:16">
      <c r="P408" s="154"/>
    </row>
    <row r="409" spans="16:16">
      <c r="P409" s="154"/>
    </row>
    <row r="410" spans="16:16">
      <c r="P410" s="155"/>
    </row>
    <row r="411" spans="16:16">
      <c r="P411" s="154"/>
    </row>
    <row r="412" spans="16:16">
      <c r="P412" s="155"/>
    </row>
    <row r="413" spans="16:16">
      <c r="P413" s="154"/>
    </row>
    <row r="414" spans="16:16">
      <c r="P414" s="155"/>
    </row>
    <row r="415" spans="16:16">
      <c r="P415" s="154"/>
    </row>
    <row r="416" spans="16:16">
      <c r="P416" s="155"/>
    </row>
    <row r="417" spans="16:16">
      <c r="P417" s="154"/>
    </row>
    <row r="418" spans="16:16">
      <c r="P418" s="155"/>
    </row>
    <row r="419" spans="16:16">
      <c r="P419" s="154"/>
    </row>
    <row r="420" spans="16:16">
      <c r="P420" s="154"/>
    </row>
    <row r="421" spans="16:16">
      <c r="P421" s="154"/>
    </row>
    <row r="422" spans="16:16">
      <c r="P422" s="155"/>
    </row>
    <row r="423" spans="16:16">
      <c r="P423" s="154"/>
    </row>
    <row r="424" spans="16:16">
      <c r="P424" s="154"/>
    </row>
    <row r="425" spans="16:16">
      <c r="P425" s="154"/>
    </row>
    <row r="426" spans="16:16">
      <c r="P426" s="155"/>
    </row>
    <row r="427" spans="16:16">
      <c r="P427" s="154"/>
    </row>
    <row r="428" spans="16:16">
      <c r="P428" s="154"/>
    </row>
    <row r="429" spans="16:16">
      <c r="P429" s="154"/>
    </row>
    <row r="430" spans="16:16">
      <c r="P430" s="155"/>
    </row>
    <row r="431" spans="16:16">
      <c r="P431" s="154"/>
    </row>
    <row r="432" spans="16:16">
      <c r="P432" s="155"/>
    </row>
    <row r="433" spans="16:16">
      <c r="P433" s="154"/>
    </row>
    <row r="434" spans="16:16">
      <c r="P434" s="155"/>
    </row>
    <row r="435" spans="16:16">
      <c r="P435" s="154"/>
    </row>
    <row r="436" spans="16:16">
      <c r="P436" s="154"/>
    </row>
    <row r="437" spans="16:16">
      <c r="P437" s="154"/>
    </row>
    <row r="438" spans="16:16">
      <c r="P438" s="154"/>
    </row>
    <row r="439" spans="16:16">
      <c r="P439" s="154"/>
    </row>
    <row r="440" spans="16:16">
      <c r="P440" s="154"/>
    </row>
    <row r="441" spans="16:16">
      <c r="P441" s="154"/>
    </row>
    <row r="442" spans="16:16">
      <c r="P442" s="154"/>
    </row>
    <row r="443" spans="16:16">
      <c r="P443" s="154"/>
    </row>
    <row r="444" spans="16:16">
      <c r="P444" s="155"/>
    </row>
    <row r="445" spans="16:16">
      <c r="P445" s="154"/>
    </row>
    <row r="446" spans="16:16">
      <c r="P446" s="154"/>
    </row>
    <row r="447" spans="16:16">
      <c r="P447" s="154"/>
    </row>
    <row r="448" spans="16:16">
      <c r="P448" s="154"/>
    </row>
    <row r="449" spans="16:16">
      <c r="P449" s="154"/>
    </row>
    <row r="450" spans="16:16">
      <c r="P450" s="154"/>
    </row>
    <row r="451" spans="16:16">
      <c r="P451" s="154"/>
    </row>
    <row r="452" spans="16:16">
      <c r="P452" s="154"/>
    </row>
    <row r="453" spans="16:16">
      <c r="P453" s="154"/>
    </row>
    <row r="454" spans="16:16">
      <c r="P454" s="154"/>
    </row>
    <row r="455" spans="16:16">
      <c r="P455" s="154"/>
    </row>
    <row r="456" spans="16:16">
      <c r="P456" s="155"/>
    </row>
    <row r="457" spans="16:16">
      <c r="P457" s="154"/>
    </row>
    <row r="458" spans="16:16">
      <c r="P458" s="155"/>
    </row>
    <row r="459" spans="16:16">
      <c r="P459" s="154"/>
    </row>
    <row r="460" spans="16:16">
      <c r="P460" s="155"/>
    </row>
    <row r="461" spans="16:16">
      <c r="P461" s="154"/>
    </row>
    <row r="462" spans="16:16">
      <c r="P462" s="155"/>
    </row>
    <row r="463" spans="16:16">
      <c r="P463" s="154"/>
    </row>
    <row r="464" spans="16:16">
      <c r="P464" s="154"/>
    </row>
    <row r="465" spans="16:16">
      <c r="P465" s="154"/>
    </row>
    <row r="466" spans="16:16">
      <c r="P466" s="154"/>
    </row>
    <row r="467" spans="16:16">
      <c r="P467" s="154"/>
    </row>
    <row r="468" spans="16:16">
      <c r="P468" s="154"/>
    </row>
    <row r="469" spans="16:16">
      <c r="P469" s="154"/>
    </row>
    <row r="470" spans="16:16">
      <c r="P470" s="154"/>
    </row>
    <row r="471" spans="16:16">
      <c r="P471" s="154"/>
    </row>
    <row r="472" spans="16:16">
      <c r="P472" s="154"/>
    </row>
    <row r="473" spans="16:16">
      <c r="P473" s="154"/>
    </row>
    <row r="474" spans="16:16">
      <c r="P474" s="154"/>
    </row>
    <row r="475" spans="16:16">
      <c r="P475" s="154"/>
    </row>
    <row r="476" spans="16:16">
      <c r="P476" s="155"/>
    </row>
    <row r="477" spans="16:16">
      <c r="P477" s="154"/>
    </row>
    <row r="478" spans="16:16">
      <c r="P478" s="155"/>
    </row>
    <row r="479" spans="16:16">
      <c r="P479" s="154"/>
    </row>
    <row r="480" spans="16:16">
      <c r="P480" s="154"/>
    </row>
    <row r="481" spans="16:16">
      <c r="P481" s="154"/>
    </row>
    <row r="482" spans="16:16">
      <c r="P482" s="155"/>
    </row>
    <row r="483" spans="16:16">
      <c r="P483" s="154"/>
    </row>
    <row r="484" spans="16:16">
      <c r="P484" s="155"/>
    </row>
    <row r="485" spans="16:16">
      <c r="P485" s="154"/>
    </row>
    <row r="486" spans="16:16">
      <c r="P486" s="154"/>
    </row>
    <row r="487" spans="16:16">
      <c r="P487" s="154"/>
    </row>
    <row r="488" spans="16:16">
      <c r="P488" s="155"/>
    </row>
    <row r="489" spans="16:16">
      <c r="P489" s="154"/>
    </row>
    <row r="490" spans="16:16">
      <c r="P490" s="155"/>
    </row>
    <row r="491" spans="16:16">
      <c r="P491" s="154"/>
    </row>
    <row r="492" spans="16:16">
      <c r="P492" s="154"/>
    </row>
    <row r="493" spans="16:16">
      <c r="P493" s="154"/>
    </row>
    <row r="494" spans="16:16">
      <c r="P494" s="154"/>
    </row>
    <row r="495" spans="16:16">
      <c r="P495" s="154"/>
    </row>
    <row r="496" spans="16:16">
      <c r="P496" s="154"/>
    </row>
    <row r="497" spans="16:16">
      <c r="P497" s="154"/>
    </row>
    <row r="498" spans="16:16">
      <c r="P498" s="154"/>
    </row>
    <row r="499" spans="16:16">
      <c r="P499" s="154"/>
    </row>
    <row r="500" spans="16:16">
      <c r="P500" s="154"/>
    </row>
    <row r="501" spans="16:16">
      <c r="P501" s="154"/>
    </row>
    <row r="502" spans="16:16">
      <c r="P502" s="154"/>
    </row>
    <row r="503" spans="16:16">
      <c r="P503" s="154"/>
    </row>
    <row r="504" spans="16:16">
      <c r="P504" s="154"/>
    </row>
    <row r="505" spans="16:16">
      <c r="P505" s="153"/>
    </row>
    <row r="506" spans="16:16">
      <c r="P506" s="153"/>
    </row>
    <row r="507" spans="16:16">
      <c r="P507" s="153"/>
    </row>
    <row r="508" spans="16:16">
      <c r="P508" s="154"/>
    </row>
    <row r="509" spans="16:16">
      <c r="P509" s="154"/>
    </row>
    <row r="510" spans="16:16">
      <c r="P510" s="154"/>
    </row>
    <row r="511" spans="16:16">
      <c r="P511" s="154"/>
    </row>
    <row r="512" spans="16:16">
      <c r="P512" s="154"/>
    </row>
    <row r="513" spans="16:16">
      <c r="P513" s="154"/>
    </row>
    <row r="514" spans="16:16">
      <c r="P514" s="154"/>
    </row>
    <row r="515" spans="16:16">
      <c r="P515" s="154"/>
    </row>
    <row r="516" spans="16:16">
      <c r="P516" s="154"/>
    </row>
    <row r="517" spans="16:16">
      <c r="P517" s="154"/>
    </row>
    <row r="518" spans="16:16">
      <c r="P518" s="154"/>
    </row>
    <row r="519" spans="16:16">
      <c r="P519" s="154"/>
    </row>
    <row r="520" spans="16:16">
      <c r="P520" s="154"/>
    </row>
    <row r="521" spans="16:16">
      <c r="P521" s="154"/>
    </row>
    <row r="522" spans="16:16">
      <c r="P522" s="154"/>
    </row>
    <row r="523" spans="16:16">
      <c r="P523" s="154"/>
    </row>
    <row r="524" spans="16:16">
      <c r="P524" s="154"/>
    </row>
    <row r="525" spans="16:16">
      <c r="P525" s="154"/>
    </row>
    <row r="526" spans="16:16">
      <c r="P526" s="154"/>
    </row>
    <row r="527" spans="16:16">
      <c r="P527" s="154"/>
    </row>
    <row r="528" spans="16:16">
      <c r="P528" s="154"/>
    </row>
    <row r="529" spans="16:16">
      <c r="P529" s="154"/>
    </row>
    <row r="530" spans="16:16">
      <c r="P530" s="154"/>
    </row>
    <row r="531" spans="16:16">
      <c r="P531" s="154"/>
    </row>
    <row r="532" spans="16:16">
      <c r="P532" s="154"/>
    </row>
    <row r="533" spans="16:16">
      <c r="P533" s="154"/>
    </row>
    <row r="534" spans="16:16">
      <c r="P534" s="154"/>
    </row>
    <row r="535" spans="16:16">
      <c r="P535" s="154"/>
    </row>
    <row r="536" spans="16:16">
      <c r="P536" s="154"/>
    </row>
    <row r="537" spans="16:16">
      <c r="P537" s="154"/>
    </row>
    <row r="538" spans="16:16">
      <c r="P538" s="154"/>
    </row>
    <row r="539" spans="16:16">
      <c r="P539" s="154"/>
    </row>
    <row r="540" spans="16:16">
      <c r="P540" s="154"/>
    </row>
    <row r="541" spans="16:16">
      <c r="P541" s="154"/>
    </row>
    <row r="542" spans="16:16">
      <c r="P542" s="154"/>
    </row>
    <row r="543" spans="16:16">
      <c r="P543" s="154"/>
    </row>
    <row r="544" spans="16:16">
      <c r="P544" s="154"/>
    </row>
    <row r="545" spans="16:16">
      <c r="P545" s="154"/>
    </row>
    <row r="546" spans="16:16">
      <c r="P546" s="154"/>
    </row>
    <row r="547" spans="16:16">
      <c r="P547" s="154"/>
    </row>
    <row r="548" spans="16:16">
      <c r="P548" s="154"/>
    </row>
    <row r="549" spans="16:16">
      <c r="P549" s="154"/>
    </row>
    <row r="550" spans="16:16">
      <c r="P550" s="154"/>
    </row>
    <row r="551" spans="16:16">
      <c r="P551" s="154"/>
    </row>
    <row r="552" spans="16:16">
      <c r="P552" s="154"/>
    </row>
    <row r="553" spans="16:16">
      <c r="P553" s="154"/>
    </row>
    <row r="554" spans="16:16">
      <c r="P554" s="154"/>
    </row>
    <row r="555" spans="16:16">
      <c r="P555" s="154"/>
    </row>
    <row r="556" spans="16:16">
      <c r="P556" s="154"/>
    </row>
    <row r="557" spans="16:16">
      <c r="P557" s="154"/>
    </row>
    <row r="558" spans="16:16">
      <c r="P558" s="154"/>
    </row>
    <row r="559" spans="16:16">
      <c r="P559" s="154"/>
    </row>
    <row r="560" spans="16:16">
      <c r="P560" s="154"/>
    </row>
    <row r="561" spans="16:16">
      <c r="P561" s="154"/>
    </row>
    <row r="562" spans="16:16">
      <c r="P562" s="154"/>
    </row>
    <row r="563" spans="16:16">
      <c r="P563" s="154"/>
    </row>
    <row r="564" spans="16:16">
      <c r="P564" s="154"/>
    </row>
    <row r="565" spans="16:16">
      <c r="P565" s="154"/>
    </row>
    <row r="566" spans="16:16">
      <c r="P566" s="154"/>
    </row>
    <row r="567" spans="16:16">
      <c r="P567" s="154"/>
    </row>
    <row r="568" spans="16:16">
      <c r="P568" s="154"/>
    </row>
    <row r="569" spans="16:16">
      <c r="P569" s="154"/>
    </row>
    <row r="570" spans="16:16">
      <c r="P570" s="154"/>
    </row>
    <row r="571" spans="16:16">
      <c r="P571" s="154"/>
    </row>
    <row r="572" spans="16:16">
      <c r="P572" s="154"/>
    </row>
    <row r="573" spans="16:16">
      <c r="P573" s="154"/>
    </row>
    <row r="574" spans="16:16">
      <c r="P574" s="154"/>
    </row>
    <row r="575" spans="16:16">
      <c r="P575" s="154"/>
    </row>
    <row r="576" spans="16:16">
      <c r="P576" s="154"/>
    </row>
    <row r="577" spans="16:16">
      <c r="P577" s="154"/>
    </row>
    <row r="578" spans="16:16">
      <c r="P578" s="154"/>
    </row>
    <row r="579" spans="16:16">
      <c r="P579" s="154"/>
    </row>
    <row r="580" spans="16:16">
      <c r="P580" s="154"/>
    </row>
    <row r="581" spans="16:16">
      <c r="P581" s="154"/>
    </row>
    <row r="582" spans="16:16">
      <c r="P582" s="154"/>
    </row>
    <row r="583" spans="16:16">
      <c r="P583" s="154"/>
    </row>
    <row r="584" spans="16:16">
      <c r="P584" s="154"/>
    </row>
    <row r="585" spans="16:16">
      <c r="P585" s="154"/>
    </row>
    <row r="586" spans="16:16">
      <c r="P586" s="154"/>
    </row>
    <row r="587" spans="16:16">
      <c r="P587" s="154"/>
    </row>
    <row r="588" spans="16:16">
      <c r="P588" s="154"/>
    </row>
    <row r="589" spans="16:16">
      <c r="P589" s="154"/>
    </row>
    <row r="590" spans="16:16">
      <c r="P590" s="154"/>
    </row>
    <row r="591" spans="16:16">
      <c r="P591" s="154"/>
    </row>
    <row r="592" spans="16:16">
      <c r="P592" s="154"/>
    </row>
    <row r="593" spans="16:16">
      <c r="P593" s="154"/>
    </row>
    <row r="594" spans="16:16">
      <c r="P594" s="154"/>
    </row>
    <row r="595" spans="16:16">
      <c r="P595" s="154"/>
    </row>
    <row r="596" spans="16:16">
      <c r="P596" s="154"/>
    </row>
    <row r="597" spans="16:16">
      <c r="P597" s="154"/>
    </row>
    <row r="598" spans="16:16">
      <c r="P598" s="154"/>
    </row>
    <row r="599" spans="16:16">
      <c r="P599" s="154"/>
    </row>
    <row r="600" spans="16:16">
      <c r="P600" s="154"/>
    </row>
    <row r="601" spans="16:16">
      <c r="P601" s="154"/>
    </row>
    <row r="602" spans="16:16">
      <c r="P602" s="154"/>
    </row>
    <row r="603" spans="16:16">
      <c r="P603" s="154"/>
    </row>
    <row r="604" spans="16:16">
      <c r="P604" s="154"/>
    </row>
    <row r="605" spans="16:16">
      <c r="P605" s="154"/>
    </row>
    <row r="606" spans="16:16">
      <c r="P606" s="154"/>
    </row>
    <row r="607" spans="16:16">
      <c r="P607" s="154"/>
    </row>
    <row r="608" spans="16:16">
      <c r="P608" s="154"/>
    </row>
    <row r="609" spans="16:16">
      <c r="P609" s="154"/>
    </row>
    <row r="610" spans="16:16">
      <c r="P610" s="154"/>
    </row>
    <row r="611" spans="16:16">
      <c r="P611" s="154"/>
    </row>
    <row r="612" spans="16:16">
      <c r="P612" s="154"/>
    </row>
    <row r="613" spans="16:16">
      <c r="P613" s="156"/>
    </row>
    <row r="614" spans="16:16">
      <c r="P614" s="156"/>
    </row>
    <row r="615" spans="16:16">
      <c r="P615" s="156"/>
    </row>
    <row r="616" spans="16:16">
      <c r="P616" s="156"/>
    </row>
    <row r="617" spans="16:16">
      <c r="P617" s="156"/>
    </row>
    <row r="618" spans="16:16">
      <c r="P618" s="156"/>
    </row>
    <row r="619" spans="16:16">
      <c r="P619" s="156"/>
    </row>
    <row r="620" spans="16:16">
      <c r="P620" s="156"/>
    </row>
    <row r="621" spans="16:16">
      <c r="P621" s="156"/>
    </row>
    <row r="622" spans="16:16">
      <c r="P622" s="156"/>
    </row>
    <row r="623" spans="16:16">
      <c r="P623" s="156"/>
    </row>
    <row r="624" spans="16:16">
      <c r="P624" s="156"/>
    </row>
    <row r="625" spans="16:16">
      <c r="P625" s="156"/>
    </row>
    <row r="626" spans="16:16">
      <c r="P626" s="156"/>
    </row>
    <row r="627" spans="16:16">
      <c r="P627" s="156"/>
    </row>
    <row r="628" spans="16:16">
      <c r="P628" s="156"/>
    </row>
    <row r="629" spans="16:16">
      <c r="P629" s="156"/>
    </row>
    <row r="630" spans="16:16">
      <c r="P630" s="156"/>
    </row>
    <row r="631" spans="16:16">
      <c r="P631" s="156"/>
    </row>
    <row r="632" spans="16:16">
      <c r="P632" s="156"/>
    </row>
    <row r="633" spans="16:16">
      <c r="P633" s="156"/>
    </row>
    <row r="634" spans="16:16">
      <c r="P634" s="156"/>
    </row>
    <row r="635" spans="16:16">
      <c r="P635" s="156"/>
    </row>
    <row r="636" spans="16:16">
      <c r="P636" s="156"/>
    </row>
    <row r="637" spans="16:16">
      <c r="P637" s="156"/>
    </row>
    <row r="638" spans="16:16">
      <c r="P638" s="156"/>
    </row>
    <row r="639" spans="16:16">
      <c r="P639" s="156"/>
    </row>
    <row r="640" spans="16:16">
      <c r="P640" s="156"/>
    </row>
  </sheetData>
  <mergeCells count="13">
    <mergeCell ref="A105:F105"/>
    <mergeCell ref="F4:H4"/>
    <mergeCell ref="F5:H5"/>
    <mergeCell ref="M5:O5"/>
    <mergeCell ref="F6:H6"/>
    <mergeCell ref="J6:K6"/>
    <mergeCell ref="M6:P6"/>
    <mergeCell ref="D7:E7"/>
    <mergeCell ref="D8:E8"/>
    <mergeCell ref="A6:B6"/>
    <mergeCell ref="D6:E6"/>
    <mergeCell ref="A7:B7"/>
    <mergeCell ref="A8:B8"/>
  </mergeCells>
  <pageMargins left="0.19685039370078741" right="0.19685039370078741" top="0.19685039370078741" bottom="0.39370078740157483" header="0" footer="0.19685039370078741"/>
  <pageSetup paperSize="9" scale="61" fitToHeight="5" orientation="landscape" r:id="rId1"/>
  <headerFooter alignWithMargins="0">
    <oddFooter>&amp;R&amp;P</oddFooter>
  </headerFooter>
  <rowBreaks count="2" manualBreakCount="2">
    <brk id="44" max="15" man="1"/>
    <brk id="77"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F054E-BF55-694E-91A8-EF9C412F0D27}">
  <sheetPr>
    <pageSetUpPr fitToPage="1"/>
  </sheetPr>
  <dimension ref="A1:Q653"/>
  <sheetViews>
    <sheetView view="pageBreakPreview" zoomScale="120" zoomScaleNormal="100" zoomScaleSheetLayoutView="120" zoomScalePageLayoutView="75" workbookViewId="0">
      <pane ySplit="11" topLeftCell="A12" activePane="bottomLeft" state="frozen"/>
      <selection pane="bottomLeft" activeCell="A84" sqref="A84:XFD84"/>
    </sheetView>
  </sheetViews>
  <sheetFormatPr defaultColWidth="8.85546875" defaultRowHeight="12.75"/>
  <cols>
    <col min="1" max="1" width="5.140625" style="24" customWidth="1"/>
    <col min="2" max="2" width="13.42578125" style="4" customWidth="1"/>
    <col min="3" max="3" width="28.28515625" style="4" customWidth="1"/>
    <col min="4" max="4" width="4.7109375" style="37" customWidth="1"/>
    <col min="5" max="5" width="25.85546875" style="4" customWidth="1"/>
    <col min="6" max="6" width="7.140625" style="37" customWidth="1"/>
    <col min="7" max="7" width="10.28515625" style="55" customWidth="1"/>
    <col min="8" max="11" width="9.85546875" style="55" customWidth="1"/>
    <col min="12" max="13" width="10" style="55" customWidth="1"/>
    <col min="14" max="14" width="10.140625" style="55" customWidth="1"/>
    <col min="15" max="15" width="12.140625" style="55" customWidth="1"/>
    <col min="16" max="16" width="17.140625" style="55" customWidth="1"/>
    <col min="17" max="16384" width="8.85546875" style="4"/>
  </cols>
  <sheetData>
    <row r="1" spans="1:17" s="1" customFormat="1" ht="11.25">
      <c r="A1" s="25" t="s">
        <v>4</v>
      </c>
      <c r="B1" s="11"/>
      <c r="C1" s="11"/>
      <c r="D1" s="31"/>
      <c r="E1" s="11"/>
      <c r="F1" s="31"/>
      <c r="G1" s="52"/>
      <c r="H1" s="52"/>
      <c r="I1" s="52"/>
      <c r="J1" s="52"/>
      <c r="K1" s="52"/>
      <c r="L1" s="52"/>
      <c r="M1" s="52"/>
      <c r="N1" s="52"/>
      <c r="O1" s="52"/>
      <c r="P1" s="150"/>
    </row>
    <row r="2" spans="1:17" s="1" customFormat="1" ht="11.25">
      <c r="A2" s="26"/>
      <c r="B2" s="11"/>
      <c r="C2" s="11"/>
      <c r="D2" s="31"/>
      <c r="E2" s="11"/>
      <c r="F2" s="31"/>
      <c r="G2" s="52"/>
      <c r="H2" s="52"/>
      <c r="I2" s="52"/>
      <c r="J2" s="52"/>
      <c r="K2" s="52"/>
      <c r="L2" s="52"/>
      <c r="M2" s="52"/>
      <c r="N2" s="52"/>
      <c r="O2" s="52"/>
      <c r="P2" s="150"/>
    </row>
    <row r="3" spans="1:17" s="1" customFormat="1" ht="11.25">
      <c r="A3" s="27"/>
      <c r="B3" s="10"/>
      <c r="C3" s="10"/>
      <c r="D3" s="27" t="s">
        <v>5</v>
      </c>
      <c r="E3" s="10"/>
      <c r="F3" s="30"/>
      <c r="G3" s="29"/>
      <c r="H3" s="29"/>
      <c r="I3" s="29"/>
      <c r="J3" s="52"/>
      <c r="K3" s="52"/>
      <c r="L3" s="52"/>
      <c r="M3" s="52"/>
      <c r="N3" s="52"/>
      <c r="O3" s="52"/>
      <c r="P3" s="150"/>
    </row>
    <row r="4" spans="1:17" s="1" customFormat="1" ht="11.1" customHeight="1">
      <c r="A4" s="25"/>
      <c r="B4" s="10"/>
      <c r="C4" s="57"/>
      <c r="D4" s="25" t="s">
        <v>6</v>
      </c>
      <c r="E4" s="10"/>
      <c r="F4" s="285" t="s">
        <v>16</v>
      </c>
      <c r="G4" s="285"/>
      <c r="H4" s="285"/>
      <c r="I4" s="29"/>
      <c r="J4" s="40" t="s">
        <v>11</v>
      </c>
      <c r="K4" s="39"/>
      <c r="L4" s="52"/>
      <c r="M4" s="38" t="s">
        <v>13</v>
      </c>
      <c r="N4" s="29"/>
      <c r="O4" s="29"/>
      <c r="P4" s="29"/>
      <c r="Q4" s="52"/>
    </row>
    <row r="5" spans="1:17" s="150" customFormat="1" ht="24.95" customHeight="1">
      <c r="A5" s="25"/>
      <c r="B5" s="29"/>
      <c r="C5" s="29"/>
      <c r="D5" s="25" t="s">
        <v>7</v>
      </c>
      <c r="E5" s="29"/>
      <c r="F5" s="286" t="s">
        <v>15</v>
      </c>
      <c r="G5" s="286"/>
      <c r="H5" s="286"/>
      <c r="I5" s="29"/>
      <c r="J5" s="30" t="s">
        <v>12</v>
      </c>
      <c r="K5" s="30"/>
      <c r="L5" s="52"/>
      <c r="M5" s="286" t="s">
        <v>14</v>
      </c>
      <c r="N5" s="287"/>
      <c r="O5" s="287"/>
      <c r="P5" s="29"/>
      <c r="Q5" s="52"/>
    </row>
    <row r="6" spans="1:17" s="150" customFormat="1" ht="32.1" customHeight="1">
      <c r="A6" s="288"/>
      <c r="B6" s="288"/>
      <c r="C6" s="59"/>
      <c r="D6" s="288" t="s">
        <v>8</v>
      </c>
      <c r="E6" s="288"/>
      <c r="F6" s="286" t="s">
        <v>28</v>
      </c>
      <c r="G6" s="286"/>
      <c r="H6" s="286"/>
      <c r="I6" s="119"/>
      <c r="J6" s="286" t="s">
        <v>27</v>
      </c>
      <c r="K6" s="286"/>
      <c r="L6" s="52"/>
      <c r="M6" s="286" t="s">
        <v>26</v>
      </c>
      <c r="N6" s="286"/>
      <c r="O6" s="286"/>
      <c r="P6" s="286"/>
      <c r="Q6" s="59"/>
    </row>
    <row r="7" spans="1:17" s="1" customFormat="1" ht="17.100000000000001" customHeight="1">
      <c r="A7" s="288"/>
      <c r="B7" s="288"/>
      <c r="C7" s="58"/>
      <c r="D7" s="288" t="s">
        <v>9</v>
      </c>
      <c r="E7" s="288"/>
      <c r="F7" s="30"/>
      <c r="G7" s="29"/>
      <c r="H7" s="29"/>
      <c r="I7" s="29"/>
      <c r="J7" s="52"/>
      <c r="K7" s="52"/>
      <c r="L7" s="52"/>
      <c r="M7" s="52"/>
      <c r="N7" s="52"/>
      <c r="O7" s="52"/>
      <c r="P7" s="150"/>
    </row>
    <row r="8" spans="1:17" s="1" customFormat="1" ht="33" customHeight="1">
      <c r="A8" s="288"/>
      <c r="B8" s="288"/>
      <c r="C8" s="29"/>
      <c r="D8" s="288" t="s">
        <v>221</v>
      </c>
      <c r="E8" s="288"/>
      <c r="F8" s="32"/>
      <c r="G8" s="29"/>
      <c r="H8" s="29"/>
      <c r="I8" s="29"/>
      <c r="J8" s="52"/>
      <c r="K8" s="52"/>
      <c r="L8" s="52"/>
      <c r="M8" s="52"/>
      <c r="N8" s="52"/>
      <c r="O8" s="52"/>
      <c r="P8" s="150"/>
    </row>
    <row r="9" spans="1:17" s="2" customFormat="1">
      <c r="A9" s="21"/>
      <c r="B9" s="12"/>
      <c r="C9" s="12"/>
      <c r="D9" s="33"/>
      <c r="E9" s="12"/>
      <c r="F9" s="33"/>
      <c r="G9" s="53"/>
      <c r="H9" s="53"/>
      <c r="I9" s="53"/>
      <c r="J9" s="53"/>
      <c r="K9" s="53"/>
      <c r="L9" s="53"/>
      <c r="M9" s="53"/>
      <c r="N9" s="53"/>
      <c r="O9" s="53"/>
      <c r="P9" s="152"/>
    </row>
    <row r="10" spans="1:17" s="2" customFormat="1" ht="13.5" thickBot="1">
      <c r="A10" s="18" t="s">
        <v>413</v>
      </c>
      <c r="B10" s="14"/>
      <c r="C10" s="14"/>
      <c r="D10" s="34"/>
      <c r="E10" s="14"/>
      <c r="F10" s="34"/>
      <c r="G10" s="54"/>
      <c r="H10" s="54"/>
      <c r="I10" s="54"/>
      <c r="J10" s="54"/>
      <c r="K10" s="54"/>
      <c r="L10" s="54"/>
      <c r="M10" s="54"/>
      <c r="N10" s="54"/>
      <c r="O10" s="54"/>
      <c r="P10" s="54"/>
      <c r="Q10" s="5"/>
    </row>
    <row r="11" spans="1:17" s="3" customFormat="1" ht="38.25">
      <c r="A11" s="28" t="s">
        <v>2</v>
      </c>
      <c r="B11" s="15" t="s">
        <v>17</v>
      </c>
      <c r="C11" s="15" t="s">
        <v>33</v>
      </c>
      <c r="D11" s="15" t="s">
        <v>3</v>
      </c>
      <c r="E11" s="15" t="s">
        <v>0</v>
      </c>
      <c r="F11" s="15" t="s">
        <v>1</v>
      </c>
      <c r="G11" s="15" t="s">
        <v>21</v>
      </c>
      <c r="H11" s="15">
        <v>2020</v>
      </c>
      <c r="I11" s="15">
        <v>2021</v>
      </c>
      <c r="J11" s="15">
        <v>2022</v>
      </c>
      <c r="K11" s="15">
        <v>2023</v>
      </c>
      <c r="L11" s="15">
        <v>2024</v>
      </c>
      <c r="M11" s="15">
        <v>2025</v>
      </c>
      <c r="N11" s="15">
        <v>2026</v>
      </c>
      <c r="O11" s="15" t="s">
        <v>30</v>
      </c>
      <c r="P11" s="15" t="s">
        <v>37</v>
      </c>
      <c r="Q11" s="6"/>
    </row>
    <row r="12" spans="1:17" s="44" customFormat="1">
      <c r="A12" s="50"/>
      <c r="B12" s="45" t="s">
        <v>23</v>
      </c>
      <c r="C12" s="42"/>
      <c r="D12" s="42"/>
      <c r="E12" s="45"/>
      <c r="F12" s="42"/>
      <c r="G12" s="47"/>
      <c r="H12" s="47"/>
      <c r="I12" s="47"/>
      <c r="J12" s="47"/>
      <c r="K12" s="47"/>
      <c r="L12" s="47"/>
      <c r="M12" s="47"/>
      <c r="N12" s="47"/>
      <c r="O12" s="47"/>
      <c r="P12" s="43"/>
      <c r="Q12" s="43"/>
    </row>
    <row r="13" spans="1:17" s="44" customFormat="1">
      <c r="A13" s="50"/>
      <c r="B13" s="45"/>
      <c r="C13" s="42"/>
      <c r="D13" s="42"/>
      <c r="E13" s="45"/>
      <c r="F13" s="42"/>
      <c r="G13" s="47"/>
      <c r="H13" s="47"/>
      <c r="I13" s="47"/>
      <c r="J13" s="47"/>
      <c r="K13" s="47"/>
      <c r="L13" s="47"/>
      <c r="M13" s="47"/>
      <c r="N13" s="47"/>
      <c r="O13" s="47"/>
      <c r="P13" s="43"/>
      <c r="Q13" s="43"/>
    </row>
    <row r="14" spans="1:17" s="44" customFormat="1">
      <c r="A14" s="19">
        <v>1</v>
      </c>
      <c r="B14" s="16" t="s">
        <v>18</v>
      </c>
      <c r="C14" s="49"/>
      <c r="D14" s="35"/>
      <c r="E14" s="51"/>
      <c r="F14" s="35"/>
      <c r="G14" s="47"/>
      <c r="H14" s="47"/>
      <c r="I14" s="47"/>
      <c r="J14" s="47"/>
      <c r="K14" s="47"/>
      <c r="L14" s="47"/>
      <c r="M14" s="47"/>
      <c r="N14" s="47"/>
      <c r="O14" s="47"/>
      <c r="P14" s="43"/>
      <c r="Q14" s="43"/>
    </row>
    <row r="15" spans="1:17" s="44" customFormat="1">
      <c r="A15" s="20"/>
      <c r="B15" s="16"/>
      <c r="C15" s="49"/>
      <c r="D15" s="35"/>
      <c r="E15" s="51"/>
      <c r="F15" s="35"/>
      <c r="G15" s="47"/>
      <c r="H15" s="47"/>
      <c r="I15" s="47"/>
      <c r="J15" s="47"/>
      <c r="K15" s="47"/>
      <c r="L15" s="47"/>
      <c r="M15" s="47"/>
      <c r="N15" s="47"/>
      <c r="O15" s="47"/>
      <c r="P15" s="43"/>
      <c r="Q15" s="43"/>
    </row>
    <row r="16" spans="1:17" s="44" customFormat="1" ht="127.5">
      <c r="A16" s="20">
        <v>1.1000000000000001</v>
      </c>
      <c r="B16" s="46" t="s">
        <v>24</v>
      </c>
      <c r="C16" s="48" t="s">
        <v>85</v>
      </c>
      <c r="D16" s="35" t="s">
        <v>19</v>
      </c>
      <c r="E16" s="48" t="s">
        <v>86</v>
      </c>
      <c r="F16" s="35" t="s">
        <v>202</v>
      </c>
      <c r="G16" s="145"/>
      <c r="H16" s="145">
        <v>20000</v>
      </c>
      <c r="I16" s="145"/>
      <c r="J16" s="145"/>
      <c r="K16" s="145"/>
      <c r="L16" s="145"/>
      <c r="M16" s="145"/>
      <c r="N16" s="145"/>
      <c r="O16" s="145"/>
      <c r="P16" s="43" t="s">
        <v>87</v>
      </c>
      <c r="Q16" s="43"/>
    </row>
    <row r="17" spans="1:17" s="44" customFormat="1">
      <c r="A17" s="20"/>
      <c r="B17" s="46"/>
      <c r="C17" s="48"/>
      <c r="D17" s="35"/>
      <c r="E17" s="48"/>
      <c r="F17" s="35"/>
      <c r="G17" s="145"/>
      <c r="H17" s="145"/>
      <c r="I17" s="145"/>
      <c r="J17" s="145"/>
      <c r="K17" s="145"/>
      <c r="L17" s="145"/>
      <c r="M17" s="145"/>
      <c r="N17" s="145"/>
      <c r="O17" s="145"/>
      <c r="P17" s="43"/>
      <c r="Q17" s="43"/>
    </row>
    <row r="18" spans="1:17" s="44" customFormat="1" ht="63.75">
      <c r="A18" s="20">
        <v>1.2</v>
      </c>
      <c r="B18" s="46" t="s">
        <v>24</v>
      </c>
      <c r="C18" s="48" t="s">
        <v>35</v>
      </c>
      <c r="D18" s="35" t="s">
        <v>19</v>
      </c>
      <c r="E18" s="48" t="s">
        <v>36</v>
      </c>
      <c r="F18" s="35" t="s">
        <v>203</v>
      </c>
      <c r="G18" s="145"/>
      <c r="H18" s="145">
        <v>4800</v>
      </c>
      <c r="I18" s="145"/>
      <c r="J18" s="145"/>
      <c r="K18" s="145"/>
      <c r="L18" s="145"/>
      <c r="M18" s="145"/>
      <c r="N18" s="145"/>
      <c r="O18" s="145"/>
      <c r="P18" s="43"/>
      <c r="Q18" s="43"/>
    </row>
    <row r="19" spans="1:17" s="44" customFormat="1">
      <c r="A19" s="20"/>
      <c r="B19" s="46"/>
      <c r="D19" s="35"/>
      <c r="E19" s="48"/>
      <c r="F19" s="35"/>
      <c r="G19" s="145"/>
      <c r="H19" s="145"/>
      <c r="I19" s="145"/>
      <c r="J19" s="145"/>
      <c r="K19" s="145"/>
      <c r="L19" s="145"/>
      <c r="M19" s="145"/>
      <c r="N19" s="145"/>
      <c r="O19" s="145"/>
      <c r="P19" s="43"/>
      <c r="Q19" s="43"/>
    </row>
    <row r="20" spans="1:17" s="44" customFormat="1" ht="51">
      <c r="A20" s="20">
        <v>1.3</v>
      </c>
      <c r="B20" s="46" t="s">
        <v>24</v>
      </c>
      <c r="C20" s="48" t="s">
        <v>222</v>
      </c>
      <c r="D20" s="35" t="s">
        <v>20</v>
      </c>
      <c r="E20" s="48"/>
      <c r="F20" s="35"/>
      <c r="G20" s="145"/>
      <c r="H20" s="145"/>
      <c r="I20" s="145"/>
      <c r="J20" s="145"/>
      <c r="K20" s="145"/>
      <c r="L20" s="145"/>
      <c r="M20" s="145"/>
      <c r="N20" s="145"/>
      <c r="O20" s="145"/>
      <c r="P20" s="43"/>
      <c r="Q20" s="43"/>
    </row>
    <row r="21" spans="1:17" s="44" customFormat="1">
      <c r="A21" s="20"/>
      <c r="B21" s="46"/>
      <c r="C21" s="48"/>
      <c r="D21" s="35"/>
      <c r="E21" s="48"/>
      <c r="F21" s="35"/>
      <c r="G21" s="145"/>
      <c r="H21" s="145"/>
      <c r="I21" s="145"/>
      <c r="J21" s="145"/>
      <c r="K21" s="145"/>
      <c r="L21" s="145"/>
      <c r="M21" s="145"/>
      <c r="N21" s="145"/>
      <c r="O21" s="145"/>
      <c r="P21" s="43"/>
      <c r="Q21" s="43"/>
    </row>
    <row r="22" spans="1:17" s="44" customFormat="1" ht="38.25">
      <c r="A22" s="20">
        <v>1.4</v>
      </c>
      <c r="B22" s="46" t="s">
        <v>24</v>
      </c>
      <c r="C22" s="46" t="s">
        <v>39</v>
      </c>
      <c r="D22" s="35" t="s">
        <v>19</v>
      </c>
      <c r="E22" s="48"/>
      <c r="F22" s="35"/>
      <c r="G22" s="145"/>
      <c r="H22" s="145"/>
      <c r="I22" s="145"/>
      <c r="J22" s="145"/>
      <c r="K22" s="145"/>
      <c r="L22" s="145"/>
      <c r="M22" s="145"/>
      <c r="N22" s="145"/>
      <c r="O22" s="145"/>
      <c r="P22" s="43"/>
      <c r="Q22" s="43"/>
    </row>
    <row r="23" spans="1:17" s="44" customFormat="1">
      <c r="A23" s="20"/>
      <c r="B23" s="46"/>
      <c r="C23" s="46"/>
      <c r="D23" s="35"/>
      <c r="E23" s="48"/>
      <c r="F23" s="35"/>
      <c r="G23" s="145"/>
      <c r="H23" s="145"/>
      <c r="I23" s="145"/>
      <c r="J23" s="145"/>
      <c r="K23" s="145"/>
      <c r="L23" s="145"/>
      <c r="M23" s="145"/>
      <c r="N23" s="145"/>
      <c r="O23" s="145"/>
      <c r="P23" s="43"/>
      <c r="Q23" s="43"/>
    </row>
    <row r="24" spans="1:17" s="44" customFormat="1" ht="63.75">
      <c r="A24" s="20">
        <v>1.5</v>
      </c>
      <c r="B24" s="46" t="s">
        <v>34</v>
      </c>
      <c r="C24" s="48" t="s">
        <v>204</v>
      </c>
      <c r="D24" s="35" t="s">
        <v>19</v>
      </c>
      <c r="E24" s="48" t="s">
        <v>411</v>
      </c>
      <c r="F24" s="35" t="s">
        <v>205</v>
      </c>
      <c r="G24" s="145"/>
      <c r="H24" s="145">
        <v>1000</v>
      </c>
      <c r="I24" s="145"/>
      <c r="J24" s="145"/>
      <c r="K24" s="145"/>
      <c r="L24" s="145"/>
      <c r="M24" s="145"/>
      <c r="N24" s="145"/>
      <c r="O24" s="145"/>
      <c r="P24" s="43" t="s">
        <v>40</v>
      </c>
      <c r="Q24" s="43"/>
    </row>
    <row r="25" spans="1:17" s="44" customFormat="1">
      <c r="A25" s="20"/>
      <c r="B25" s="46"/>
      <c r="C25" s="48"/>
      <c r="D25" s="35"/>
      <c r="E25" s="48"/>
      <c r="F25" s="35"/>
      <c r="G25" s="145"/>
      <c r="H25" s="145"/>
      <c r="I25" s="145"/>
      <c r="J25" s="145"/>
      <c r="K25" s="145"/>
      <c r="L25" s="145"/>
      <c r="M25" s="145"/>
      <c r="N25" s="145"/>
      <c r="O25" s="145"/>
      <c r="P25" s="43"/>
      <c r="Q25" s="43"/>
    </row>
    <row r="26" spans="1:17" s="44" customFormat="1" ht="38.25">
      <c r="A26" s="20">
        <v>1.6</v>
      </c>
      <c r="B26" s="46" t="s">
        <v>34</v>
      </c>
      <c r="C26" s="48" t="s">
        <v>185</v>
      </c>
      <c r="D26" s="35" t="s">
        <v>19</v>
      </c>
      <c r="E26" s="48" t="s">
        <v>41</v>
      </c>
      <c r="F26" s="35" t="s">
        <v>206</v>
      </c>
      <c r="G26" s="145"/>
      <c r="H26" s="145"/>
      <c r="I26" s="145"/>
      <c r="J26" s="145">
        <v>750</v>
      </c>
      <c r="K26" s="145"/>
      <c r="L26" s="145"/>
      <c r="M26" s="145">
        <v>750</v>
      </c>
      <c r="N26" s="145"/>
      <c r="O26" s="145"/>
      <c r="P26" s="43" t="s">
        <v>223</v>
      </c>
      <c r="Q26" s="43"/>
    </row>
    <row r="27" spans="1:17" s="44" customFormat="1">
      <c r="A27" s="20"/>
      <c r="B27" s="46"/>
      <c r="C27" s="48"/>
      <c r="D27" s="35"/>
      <c r="E27" s="48"/>
      <c r="F27" s="35"/>
      <c r="G27" s="145"/>
      <c r="H27" s="145"/>
      <c r="I27" s="145"/>
      <c r="J27" s="145"/>
      <c r="K27" s="145"/>
      <c r="L27" s="145"/>
      <c r="M27" s="145"/>
      <c r="N27" s="145"/>
      <c r="O27" s="145"/>
      <c r="P27" s="43"/>
      <c r="Q27" s="43"/>
    </row>
    <row r="28" spans="1:17" s="44" customFormat="1" ht="63.75">
      <c r="A28" s="20">
        <v>1.7</v>
      </c>
      <c r="B28" s="46" t="s">
        <v>25</v>
      </c>
      <c r="C28" s="46" t="s">
        <v>181</v>
      </c>
      <c r="D28" s="35" t="s">
        <v>19</v>
      </c>
      <c r="E28" s="48" t="s">
        <v>180</v>
      </c>
      <c r="F28" s="35" t="s">
        <v>203</v>
      </c>
      <c r="G28" s="145"/>
      <c r="H28" s="145">
        <v>1250</v>
      </c>
      <c r="I28" s="145"/>
      <c r="J28" s="145"/>
      <c r="K28" s="145"/>
      <c r="L28" s="145"/>
      <c r="M28" s="145"/>
      <c r="N28" s="145"/>
      <c r="O28" s="145">
        <v>3000</v>
      </c>
      <c r="P28" s="43" t="s">
        <v>44</v>
      </c>
      <c r="Q28" s="43"/>
    </row>
    <row r="29" spans="1:17" s="44" customFormat="1">
      <c r="A29" s="20"/>
      <c r="B29" s="46"/>
      <c r="C29" s="46"/>
      <c r="D29" s="35"/>
      <c r="E29" s="48"/>
      <c r="F29" s="35"/>
      <c r="G29" s="145"/>
      <c r="H29" s="145"/>
      <c r="I29" s="145"/>
      <c r="J29" s="145"/>
      <c r="K29" s="145"/>
      <c r="L29" s="145"/>
      <c r="M29" s="145"/>
      <c r="N29" s="145"/>
      <c r="O29" s="145"/>
      <c r="P29" s="43"/>
      <c r="Q29" s="43"/>
    </row>
    <row r="30" spans="1:17" s="44" customFormat="1" ht="63.75">
      <c r="A30" s="20">
        <v>1.8</v>
      </c>
      <c r="B30" s="46" t="s">
        <v>25</v>
      </c>
      <c r="C30" s="48" t="s">
        <v>45</v>
      </c>
      <c r="D30" s="35"/>
      <c r="E30" s="48"/>
      <c r="F30" s="35"/>
      <c r="G30" s="145"/>
      <c r="H30" s="145"/>
      <c r="I30" s="145"/>
      <c r="J30" s="145"/>
      <c r="K30" s="145"/>
      <c r="L30" s="145"/>
      <c r="M30" s="145"/>
      <c r="N30" s="145"/>
      <c r="O30" s="145"/>
      <c r="P30" s="43" t="s">
        <v>43</v>
      </c>
      <c r="Q30" s="43"/>
    </row>
    <row r="31" spans="1:17" s="44" customFormat="1">
      <c r="A31" s="20"/>
      <c r="B31" s="46"/>
      <c r="C31" s="48"/>
      <c r="D31" s="35"/>
      <c r="E31" s="48"/>
      <c r="F31" s="35"/>
      <c r="G31" s="145"/>
      <c r="H31" s="145"/>
      <c r="I31" s="145"/>
      <c r="J31" s="145"/>
      <c r="K31" s="145"/>
      <c r="L31" s="145"/>
      <c r="M31" s="145"/>
      <c r="N31" s="145"/>
      <c r="O31" s="145"/>
      <c r="P31" s="43"/>
      <c r="Q31" s="43"/>
    </row>
    <row r="32" spans="1:17" s="44" customFormat="1" ht="38.25">
      <c r="A32" s="20">
        <v>1.9</v>
      </c>
      <c r="B32" s="46" t="s">
        <v>153</v>
      </c>
      <c r="C32" s="48" t="s">
        <v>46</v>
      </c>
      <c r="D32" s="35" t="s">
        <v>19</v>
      </c>
      <c r="E32" s="48" t="s">
        <v>207</v>
      </c>
      <c r="F32" s="35" t="s">
        <v>203</v>
      </c>
      <c r="G32" s="145"/>
      <c r="H32" s="145"/>
      <c r="I32" s="145"/>
      <c r="J32" s="145">
        <v>3500</v>
      </c>
      <c r="K32" s="145"/>
      <c r="L32" s="145"/>
      <c r="M32" s="145">
        <v>3500</v>
      </c>
      <c r="N32" s="145"/>
      <c r="O32" s="145">
        <v>3500</v>
      </c>
      <c r="P32" s="43" t="s">
        <v>208</v>
      </c>
      <c r="Q32" s="43"/>
    </row>
    <row r="33" spans="1:17" customFormat="1">
      <c r="A33" s="19">
        <v>2</v>
      </c>
      <c r="B33" s="16" t="s">
        <v>32</v>
      </c>
      <c r="C33" s="16"/>
      <c r="D33" s="17"/>
      <c r="E33" s="48"/>
      <c r="F33" s="35"/>
      <c r="G33" s="145"/>
      <c r="H33" s="145"/>
      <c r="I33" s="145"/>
      <c r="J33" s="145"/>
      <c r="K33" s="145"/>
      <c r="L33" s="145"/>
      <c r="M33" s="145"/>
      <c r="N33" s="145"/>
      <c r="O33" s="145"/>
      <c r="P33" s="153"/>
      <c r="Q33" s="5"/>
    </row>
    <row r="34" spans="1:17" customFormat="1">
      <c r="A34" s="19"/>
      <c r="B34" s="16"/>
      <c r="C34" s="16"/>
      <c r="D34" s="17"/>
      <c r="E34" s="48"/>
      <c r="F34" s="35"/>
      <c r="G34" s="145"/>
      <c r="H34" s="145"/>
      <c r="I34" s="145"/>
      <c r="J34" s="145"/>
      <c r="K34" s="145"/>
      <c r="L34" s="145"/>
      <c r="M34" s="145"/>
      <c r="N34" s="145"/>
      <c r="O34" s="145"/>
      <c r="P34" s="153"/>
      <c r="Q34" s="5"/>
    </row>
    <row r="35" spans="1:17" customFormat="1" ht="51">
      <c r="A35" s="20">
        <v>2.1</v>
      </c>
      <c r="B35" s="46" t="s">
        <v>49</v>
      </c>
      <c r="C35" s="46" t="s">
        <v>209</v>
      </c>
      <c r="D35" s="35" t="s">
        <v>19</v>
      </c>
      <c r="E35" s="48" t="s">
        <v>66</v>
      </c>
      <c r="F35" s="35" t="s">
        <v>203</v>
      </c>
      <c r="G35" s="145">
        <v>1000</v>
      </c>
      <c r="H35" s="145"/>
      <c r="I35" s="145"/>
      <c r="J35" s="145"/>
      <c r="K35" s="145"/>
      <c r="L35" s="145">
        <v>1000</v>
      </c>
      <c r="M35" s="145"/>
      <c r="N35" s="145"/>
      <c r="O35" s="145"/>
      <c r="P35" s="153"/>
      <c r="Q35" s="5"/>
    </row>
    <row r="36" spans="1:17" customFormat="1">
      <c r="A36" s="19"/>
      <c r="B36" s="46"/>
      <c r="C36" s="4"/>
      <c r="D36" s="35"/>
      <c r="E36" s="48"/>
      <c r="F36" s="35"/>
      <c r="G36" s="145"/>
      <c r="H36" s="145"/>
      <c r="I36" s="145"/>
      <c r="J36" s="145"/>
      <c r="K36" s="145"/>
      <c r="L36" s="145"/>
      <c r="M36" s="145"/>
      <c r="N36" s="145"/>
      <c r="O36" s="145"/>
      <c r="P36" s="153"/>
      <c r="Q36" s="5"/>
    </row>
    <row r="37" spans="1:17" customFormat="1" ht="51">
      <c r="A37" s="20">
        <v>2.2000000000000002</v>
      </c>
      <c r="B37" s="46" t="s">
        <v>50</v>
      </c>
      <c r="C37" s="46" t="s">
        <v>224</v>
      </c>
      <c r="D37" s="17" t="s">
        <v>19</v>
      </c>
      <c r="E37" s="48" t="s">
        <v>67</v>
      </c>
      <c r="F37" s="35" t="s">
        <v>202</v>
      </c>
      <c r="G37" s="145"/>
      <c r="H37" s="145">
        <v>3000</v>
      </c>
      <c r="I37" s="145"/>
      <c r="J37" s="145"/>
      <c r="K37" s="145">
        <v>3000</v>
      </c>
      <c r="L37" s="145"/>
      <c r="M37" s="145"/>
      <c r="N37" s="145">
        <v>3000</v>
      </c>
      <c r="O37" s="145">
        <v>3000</v>
      </c>
      <c r="P37" s="153"/>
      <c r="Q37" s="5"/>
    </row>
    <row r="38" spans="1:17" customFormat="1">
      <c r="A38" s="20"/>
      <c r="B38" s="46"/>
      <c r="C38" s="46"/>
      <c r="D38" s="17"/>
      <c r="E38" s="48"/>
      <c r="F38" s="35"/>
      <c r="G38" s="145"/>
      <c r="H38" s="145"/>
      <c r="I38" s="145"/>
      <c r="J38" s="145"/>
      <c r="K38" s="145"/>
      <c r="L38" s="145"/>
      <c r="M38" s="145"/>
      <c r="N38" s="145"/>
      <c r="O38" s="145"/>
      <c r="P38" s="153"/>
      <c r="Q38" s="5"/>
    </row>
    <row r="39" spans="1:17" customFormat="1" ht="102">
      <c r="A39" s="20">
        <v>2.2999999999999998</v>
      </c>
      <c r="B39" s="46" t="s">
        <v>47</v>
      </c>
      <c r="C39" s="46" t="s">
        <v>210</v>
      </c>
      <c r="D39" s="35" t="s">
        <v>19</v>
      </c>
      <c r="E39" s="56" t="s">
        <v>211</v>
      </c>
      <c r="F39" s="35" t="s">
        <v>225</v>
      </c>
      <c r="G39" s="145">
        <v>500</v>
      </c>
      <c r="H39" s="145"/>
      <c r="I39" s="145"/>
      <c r="J39" s="145"/>
      <c r="K39" s="145"/>
      <c r="L39" s="145"/>
      <c r="M39" s="145"/>
      <c r="N39" s="145"/>
      <c r="O39" s="145"/>
      <c r="P39" s="153"/>
      <c r="Q39" s="5"/>
    </row>
    <row r="40" spans="1:17" customFormat="1">
      <c r="A40" s="20"/>
      <c r="B40" s="46"/>
      <c r="C40" s="4"/>
      <c r="D40" s="35"/>
      <c r="E40" s="97"/>
      <c r="F40" s="35"/>
      <c r="G40" s="145"/>
      <c r="H40" s="145"/>
      <c r="I40" s="145"/>
      <c r="J40" s="145"/>
      <c r="K40" s="145"/>
      <c r="L40" s="145"/>
      <c r="M40" s="145"/>
      <c r="N40" s="145"/>
      <c r="O40" s="145"/>
      <c r="P40" s="153"/>
      <c r="Q40" s="5"/>
    </row>
    <row r="41" spans="1:17" customFormat="1" ht="51">
      <c r="A41" s="20">
        <v>2.4</v>
      </c>
      <c r="B41" s="46" t="s">
        <v>52</v>
      </c>
      <c r="C41" s="46" t="s">
        <v>224</v>
      </c>
      <c r="D41" s="17" t="s">
        <v>19</v>
      </c>
      <c r="E41" s="97" t="s">
        <v>51</v>
      </c>
      <c r="F41" s="35" t="s">
        <v>202</v>
      </c>
      <c r="G41" s="145"/>
      <c r="H41" s="145">
        <v>300</v>
      </c>
      <c r="I41" s="145"/>
      <c r="J41" s="145"/>
      <c r="K41" s="145">
        <v>300</v>
      </c>
      <c r="L41" s="145"/>
      <c r="M41" s="145"/>
      <c r="N41" s="145">
        <v>300</v>
      </c>
      <c r="O41" s="145">
        <v>300</v>
      </c>
      <c r="P41" s="77" t="s">
        <v>70</v>
      </c>
      <c r="Q41" s="5"/>
    </row>
    <row r="42" spans="1:17" customFormat="1">
      <c r="A42" s="20"/>
      <c r="B42" s="46"/>
      <c r="C42" s="46"/>
      <c r="D42" s="17"/>
      <c r="E42" s="97"/>
      <c r="F42" s="35"/>
      <c r="G42" s="145"/>
      <c r="H42" s="145"/>
      <c r="I42" s="145"/>
      <c r="J42" s="145"/>
      <c r="K42" s="145"/>
      <c r="L42" s="145"/>
      <c r="M42" s="145"/>
      <c r="N42" s="145"/>
      <c r="O42" s="145"/>
      <c r="P42" s="153"/>
      <c r="Q42" s="5"/>
    </row>
    <row r="43" spans="1:17" ht="38.25">
      <c r="A43" s="20">
        <v>2.5</v>
      </c>
      <c r="B43" s="46" t="s">
        <v>48</v>
      </c>
      <c r="C43" s="46" t="s">
        <v>226</v>
      </c>
      <c r="D43" s="35"/>
      <c r="E43" s="97"/>
      <c r="F43" s="35"/>
      <c r="G43" s="145"/>
      <c r="H43" s="145"/>
      <c r="I43" s="145"/>
      <c r="J43" s="145"/>
      <c r="K43" s="145"/>
      <c r="L43" s="145"/>
      <c r="M43" s="145"/>
      <c r="N43" s="145"/>
      <c r="O43" s="145"/>
      <c r="P43" s="72" t="s">
        <v>68</v>
      </c>
      <c r="Q43" s="7"/>
    </row>
    <row r="44" spans="1:17">
      <c r="A44" s="20"/>
      <c r="B44" s="46"/>
      <c r="D44" s="35"/>
      <c r="E44" s="97"/>
      <c r="F44" s="35"/>
      <c r="G44" s="145"/>
      <c r="H44" s="145"/>
      <c r="I44" s="145"/>
      <c r="J44" s="145"/>
      <c r="K44" s="145"/>
      <c r="L44" s="145"/>
      <c r="M44" s="145"/>
      <c r="N44" s="145"/>
      <c r="O44" s="145"/>
      <c r="P44" s="154"/>
      <c r="Q44" s="7"/>
    </row>
    <row r="45" spans="1:17" ht="51">
      <c r="A45" s="20">
        <v>2.6</v>
      </c>
      <c r="B45" s="46" t="s">
        <v>53</v>
      </c>
      <c r="C45" s="46" t="s">
        <v>224</v>
      </c>
      <c r="D45" s="17" t="s">
        <v>19</v>
      </c>
      <c r="E45" s="97" t="s">
        <v>51</v>
      </c>
      <c r="F45" s="35" t="s">
        <v>202</v>
      </c>
      <c r="G45" s="145"/>
      <c r="H45" s="145">
        <v>2500</v>
      </c>
      <c r="I45" s="145"/>
      <c r="J45" s="145"/>
      <c r="K45" s="145">
        <v>2500</v>
      </c>
      <c r="L45" s="145"/>
      <c r="M45" s="145"/>
      <c r="N45" s="145">
        <v>2500</v>
      </c>
      <c r="O45" s="145">
        <v>2500</v>
      </c>
      <c r="P45" s="72" t="s">
        <v>69</v>
      </c>
      <c r="Q45" s="7"/>
    </row>
    <row r="46" spans="1:17">
      <c r="A46" s="20"/>
      <c r="B46" s="46"/>
      <c r="C46" s="46"/>
      <c r="D46" s="17"/>
      <c r="E46" s="97"/>
      <c r="F46" s="35"/>
      <c r="G46" s="145"/>
      <c r="H46" s="145"/>
      <c r="I46" s="145"/>
      <c r="J46" s="145"/>
      <c r="K46" s="145"/>
      <c r="L46" s="145"/>
      <c r="M46" s="145"/>
      <c r="N46" s="145"/>
      <c r="O46" s="145"/>
      <c r="P46" s="154"/>
      <c r="Q46" s="7"/>
    </row>
    <row r="47" spans="1:17" ht="38.25">
      <c r="A47" s="20">
        <v>2.7</v>
      </c>
      <c r="B47" s="46" t="s">
        <v>54</v>
      </c>
      <c r="C47" s="46" t="s">
        <v>226</v>
      </c>
      <c r="D47" s="35"/>
      <c r="E47" s="97"/>
      <c r="F47" s="35"/>
      <c r="G47" s="145"/>
      <c r="H47" s="145"/>
      <c r="I47" s="145"/>
      <c r="J47" s="145"/>
      <c r="K47" s="145"/>
      <c r="L47" s="145"/>
      <c r="M47" s="145"/>
      <c r="N47" s="145"/>
      <c r="O47" s="145"/>
      <c r="P47" s="154"/>
      <c r="Q47" s="7"/>
    </row>
    <row r="48" spans="1:17">
      <c r="A48" s="20"/>
      <c r="B48" s="46"/>
      <c r="D48" s="35"/>
      <c r="E48" s="97"/>
      <c r="F48" s="35"/>
      <c r="G48" s="145"/>
      <c r="H48" s="145"/>
      <c r="I48" s="145"/>
      <c r="J48" s="145"/>
      <c r="K48" s="145"/>
      <c r="L48" s="145"/>
      <c r="M48" s="145"/>
      <c r="N48" s="145"/>
      <c r="O48" s="145"/>
      <c r="P48" s="154"/>
      <c r="Q48" s="7"/>
    </row>
    <row r="49" spans="1:17" ht="51">
      <c r="A49" s="20">
        <v>2.8</v>
      </c>
      <c r="B49" s="46" t="s">
        <v>55</v>
      </c>
      <c r="C49" s="46" t="s">
        <v>212</v>
      </c>
      <c r="D49" s="17" t="s">
        <v>19</v>
      </c>
      <c r="E49" s="97" t="s">
        <v>51</v>
      </c>
      <c r="F49" s="35" t="s">
        <v>202</v>
      </c>
      <c r="G49" s="145"/>
      <c r="H49" s="145">
        <v>2500</v>
      </c>
      <c r="I49" s="145"/>
      <c r="J49" s="145"/>
      <c r="K49" s="145">
        <v>2500</v>
      </c>
      <c r="L49" s="145"/>
      <c r="M49" s="145"/>
      <c r="N49" s="145">
        <v>2500</v>
      </c>
      <c r="O49" s="145"/>
      <c r="P49" s="72" t="s">
        <v>227</v>
      </c>
      <c r="Q49" s="7"/>
    </row>
    <row r="50" spans="1:17">
      <c r="A50" s="20"/>
      <c r="B50" s="46"/>
      <c r="C50" s="46"/>
      <c r="D50" s="17"/>
      <c r="E50" s="97"/>
      <c r="F50" s="35"/>
      <c r="G50" s="145"/>
      <c r="H50" s="145"/>
      <c r="I50" s="145"/>
      <c r="J50" s="145"/>
      <c r="K50" s="145"/>
      <c r="L50" s="145"/>
      <c r="M50" s="145"/>
      <c r="N50" s="145"/>
      <c r="O50" s="145"/>
      <c r="P50" s="154"/>
      <c r="Q50" s="7"/>
    </row>
    <row r="51" spans="1:17" ht="25.5">
      <c r="A51" s="19">
        <v>3</v>
      </c>
      <c r="B51" s="16" t="s">
        <v>631</v>
      </c>
      <c r="C51" s="46"/>
      <c r="D51" s="17"/>
      <c r="E51" s="97"/>
      <c r="F51" s="35"/>
      <c r="G51" s="145"/>
      <c r="H51" s="145"/>
      <c r="I51" s="145"/>
      <c r="J51" s="145"/>
      <c r="K51" s="145"/>
      <c r="L51" s="145"/>
      <c r="M51" s="145"/>
      <c r="N51" s="145"/>
      <c r="O51" s="145"/>
      <c r="P51" s="154"/>
      <c r="Q51" s="7"/>
    </row>
    <row r="52" spans="1:17">
      <c r="A52" s="19"/>
      <c r="B52" s="16"/>
      <c r="C52" s="46"/>
      <c r="D52" s="17"/>
      <c r="E52" s="97"/>
      <c r="F52" s="35"/>
      <c r="G52" s="145"/>
      <c r="H52" s="145"/>
      <c r="I52" s="145"/>
      <c r="J52" s="145"/>
      <c r="K52" s="145"/>
      <c r="L52" s="145"/>
      <c r="M52" s="145"/>
      <c r="N52" s="145"/>
      <c r="O52" s="145"/>
      <c r="P52" s="154"/>
      <c r="Q52" s="7"/>
    </row>
    <row r="53" spans="1:17" ht="293.25">
      <c r="A53" s="68">
        <v>3.1</v>
      </c>
      <c r="B53" s="46" t="s">
        <v>56</v>
      </c>
      <c r="C53" s="46" t="s">
        <v>213</v>
      </c>
      <c r="D53" s="17" t="s">
        <v>19</v>
      </c>
      <c r="E53" s="97" t="s">
        <v>214</v>
      </c>
      <c r="F53" s="35" t="s">
        <v>202</v>
      </c>
      <c r="G53" s="145"/>
      <c r="H53" s="145"/>
      <c r="I53" s="145"/>
      <c r="J53" s="145"/>
      <c r="K53" s="145"/>
      <c r="L53" s="145"/>
      <c r="M53" s="145"/>
      <c r="N53" s="145"/>
      <c r="O53" s="145">
        <v>60000</v>
      </c>
      <c r="P53" s="72" t="s">
        <v>471</v>
      </c>
      <c r="Q53" s="7"/>
    </row>
    <row r="54" spans="1:17">
      <c r="A54" s="20"/>
      <c r="B54" s="46"/>
      <c r="C54" s="46"/>
      <c r="D54" s="17"/>
      <c r="E54" s="97"/>
      <c r="F54" s="35"/>
      <c r="G54" s="145"/>
      <c r="H54" s="145"/>
      <c r="I54" s="145"/>
      <c r="J54" s="145"/>
      <c r="K54" s="145"/>
      <c r="L54" s="145"/>
      <c r="M54" s="145"/>
      <c r="N54" s="145"/>
      <c r="O54" s="145"/>
      <c r="P54" s="154"/>
      <c r="Q54" s="7"/>
    </row>
    <row r="55" spans="1:17" ht="51">
      <c r="A55" s="69">
        <v>3.2</v>
      </c>
      <c r="B55" s="46" t="s">
        <v>57</v>
      </c>
      <c r="C55" s="46" t="s">
        <v>215</v>
      </c>
      <c r="D55" s="17" t="s">
        <v>19</v>
      </c>
      <c r="E55" s="97" t="s">
        <v>62</v>
      </c>
      <c r="F55" s="35" t="s">
        <v>202</v>
      </c>
      <c r="G55" s="145"/>
      <c r="H55" s="145"/>
      <c r="I55" s="145"/>
      <c r="J55" s="145"/>
      <c r="K55" s="145"/>
      <c r="L55" s="145"/>
      <c r="M55" s="145"/>
      <c r="N55" s="145"/>
      <c r="O55" s="145">
        <v>35000</v>
      </c>
      <c r="P55" s="154"/>
      <c r="Q55" s="7"/>
    </row>
    <row r="56" spans="1:17">
      <c r="A56" s="19"/>
      <c r="B56" s="16"/>
      <c r="C56" s="46"/>
      <c r="D56" s="17"/>
      <c r="E56" s="97"/>
      <c r="F56" s="35"/>
      <c r="G56" s="145"/>
      <c r="H56" s="145"/>
      <c r="I56" s="145"/>
      <c r="J56" s="145"/>
      <c r="K56" s="145"/>
      <c r="L56" s="145"/>
      <c r="M56" s="145"/>
      <c r="N56" s="145"/>
      <c r="O56" s="145"/>
      <c r="P56" s="154"/>
      <c r="Q56" s="7"/>
    </row>
    <row r="57" spans="1:17" ht="102">
      <c r="A57" s="20">
        <v>3.3</v>
      </c>
      <c r="B57" s="46" t="s">
        <v>59</v>
      </c>
      <c r="C57" s="46" t="s">
        <v>216</v>
      </c>
      <c r="D57" s="17" t="s">
        <v>19</v>
      </c>
      <c r="E57" s="97" t="s">
        <v>217</v>
      </c>
      <c r="F57" s="35" t="s">
        <v>202</v>
      </c>
      <c r="G57" s="145">
        <v>500</v>
      </c>
      <c r="H57" s="145"/>
      <c r="I57" s="145"/>
      <c r="J57" s="145"/>
      <c r="K57" s="145"/>
      <c r="L57" s="145"/>
      <c r="M57" s="145"/>
      <c r="N57" s="145"/>
      <c r="O57" s="145">
        <v>8000</v>
      </c>
      <c r="P57" s="72"/>
      <c r="Q57" s="7"/>
    </row>
    <row r="58" spans="1:17">
      <c r="A58" s="20"/>
      <c r="B58" s="46"/>
      <c r="C58" s="46"/>
      <c r="D58" s="17"/>
      <c r="E58" s="97"/>
      <c r="F58" s="35"/>
      <c r="G58" s="145"/>
      <c r="H58" s="145"/>
      <c r="I58" s="145"/>
      <c r="J58" s="145"/>
      <c r="K58" s="145"/>
      <c r="L58" s="145"/>
      <c r="M58" s="145"/>
      <c r="N58" s="145"/>
      <c r="O58" s="145"/>
      <c r="P58" s="72"/>
      <c r="Q58" s="7"/>
    </row>
    <row r="59" spans="1:17" ht="114.75">
      <c r="A59" s="20">
        <v>3.4</v>
      </c>
      <c r="B59" s="46" t="s">
        <v>60</v>
      </c>
      <c r="C59" s="46" t="s">
        <v>213</v>
      </c>
      <c r="D59" s="17" t="s">
        <v>19</v>
      </c>
      <c r="E59" s="97" t="s">
        <v>214</v>
      </c>
      <c r="F59" s="35" t="s">
        <v>202</v>
      </c>
      <c r="G59" s="145"/>
      <c r="H59" s="145"/>
      <c r="I59" s="145"/>
      <c r="J59" s="145"/>
      <c r="K59" s="145"/>
      <c r="L59" s="145"/>
      <c r="M59" s="145"/>
      <c r="N59" s="145"/>
      <c r="O59" s="145">
        <v>60000</v>
      </c>
      <c r="P59" s="72" t="s">
        <v>219</v>
      </c>
      <c r="Q59" s="7"/>
    </row>
    <row r="60" spans="1:17">
      <c r="A60" s="20"/>
      <c r="B60" s="46"/>
      <c r="C60" s="46"/>
      <c r="D60" s="17"/>
      <c r="E60" s="97"/>
      <c r="F60" s="35"/>
      <c r="G60" s="145"/>
      <c r="H60" s="145"/>
      <c r="I60" s="145"/>
      <c r="J60" s="145"/>
      <c r="K60" s="145"/>
      <c r="L60" s="145"/>
      <c r="M60" s="145"/>
      <c r="N60" s="145"/>
      <c r="O60" s="145"/>
      <c r="P60" s="154"/>
      <c r="Q60" s="7"/>
    </row>
    <row r="61" spans="1:17" ht="51">
      <c r="A61" s="20">
        <v>3.5</v>
      </c>
      <c r="B61" s="46" t="s">
        <v>63</v>
      </c>
      <c r="C61" s="46" t="s">
        <v>220</v>
      </c>
      <c r="D61" s="17" t="s">
        <v>19</v>
      </c>
      <c r="E61" s="97" t="s">
        <v>58</v>
      </c>
      <c r="F61" s="35" t="s">
        <v>202</v>
      </c>
      <c r="G61" s="145">
        <v>500</v>
      </c>
      <c r="H61" s="145"/>
      <c r="I61" s="145"/>
      <c r="J61" s="145"/>
      <c r="K61" s="145"/>
      <c r="L61" s="145"/>
      <c r="M61" s="145"/>
      <c r="N61" s="145"/>
      <c r="O61" s="145">
        <v>4500</v>
      </c>
      <c r="P61" s="154"/>
      <c r="Q61" s="7"/>
    </row>
    <row r="62" spans="1:17">
      <c r="A62" s="20"/>
      <c r="B62" s="46"/>
      <c r="C62" s="46"/>
      <c r="D62" s="17"/>
      <c r="E62" s="97"/>
      <c r="F62" s="35"/>
      <c r="G62" s="145"/>
      <c r="H62" s="145"/>
      <c r="I62" s="145"/>
      <c r="J62" s="145"/>
      <c r="K62" s="145"/>
      <c r="L62" s="145"/>
      <c r="M62" s="145"/>
      <c r="N62" s="145"/>
      <c r="O62" s="145"/>
      <c r="P62" s="154"/>
      <c r="Q62" s="7"/>
    </row>
    <row r="63" spans="1:17" ht="191.25">
      <c r="A63" s="20">
        <v>3.6</v>
      </c>
      <c r="B63" s="46" t="s">
        <v>61</v>
      </c>
      <c r="C63" s="46" t="s">
        <v>213</v>
      </c>
      <c r="D63" s="17" t="s">
        <v>19</v>
      </c>
      <c r="E63" s="97" t="s">
        <v>214</v>
      </c>
      <c r="F63" s="35" t="s">
        <v>202</v>
      </c>
      <c r="G63" s="145"/>
      <c r="H63" s="145"/>
      <c r="I63" s="145"/>
      <c r="J63" s="145"/>
      <c r="K63" s="145"/>
      <c r="L63" s="145"/>
      <c r="M63" s="145"/>
      <c r="N63" s="145"/>
      <c r="O63" s="145">
        <v>7000</v>
      </c>
      <c r="P63" s="72" t="s">
        <v>218</v>
      </c>
      <c r="Q63" s="7"/>
    </row>
    <row r="64" spans="1:17">
      <c r="A64" s="20"/>
      <c r="B64" s="46"/>
      <c r="C64" s="46"/>
      <c r="D64" s="17"/>
      <c r="E64" s="245"/>
      <c r="F64" s="35"/>
      <c r="G64" s="145"/>
      <c r="H64" s="145"/>
      <c r="I64" s="145"/>
      <c r="J64" s="145"/>
      <c r="K64" s="145"/>
      <c r="L64" s="145"/>
      <c r="M64" s="145"/>
      <c r="N64" s="145"/>
      <c r="O64" s="145"/>
      <c r="P64" s="72"/>
      <c r="Q64" s="7"/>
    </row>
    <row r="65" spans="1:17">
      <c r="A65" s="171">
        <v>4</v>
      </c>
      <c r="B65" s="100" t="s">
        <v>31</v>
      </c>
      <c r="C65" s="46"/>
      <c r="D65" s="17"/>
      <c r="E65" s="245"/>
      <c r="F65" s="35"/>
      <c r="G65" s="145"/>
      <c r="H65" s="145"/>
      <c r="I65" s="145"/>
      <c r="J65" s="145"/>
      <c r="K65" s="145"/>
      <c r="L65" s="145"/>
      <c r="M65" s="145"/>
      <c r="N65" s="145"/>
      <c r="O65" s="145"/>
      <c r="P65" s="72"/>
      <c r="Q65" s="7"/>
    </row>
    <row r="66" spans="1:17">
      <c r="A66" s="19"/>
      <c r="B66" s="16"/>
      <c r="C66" s="46"/>
      <c r="D66" s="17"/>
      <c r="E66" s="97"/>
      <c r="F66" s="35"/>
      <c r="G66" s="145"/>
      <c r="H66" s="145"/>
      <c r="I66" s="145"/>
      <c r="J66" s="145"/>
      <c r="K66" s="145"/>
      <c r="L66" s="145"/>
      <c r="M66" s="145"/>
      <c r="N66" s="145"/>
      <c r="O66" s="145"/>
      <c r="P66" s="154"/>
      <c r="Q66" s="7"/>
    </row>
    <row r="67" spans="1:17" ht="63.75">
      <c r="A67" s="69">
        <v>4.0999999999999996</v>
      </c>
      <c r="B67" s="46" t="s">
        <v>72</v>
      </c>
      <c r="C67" s="46" t="s">
        <v>73</v>
      </c>
      <c r="D67" s="17" t="s">
        <v>19</v>
      </c>
      <c r="E67" s="97" t="s">
        <v>64</v>
      </c>
      <c r="F67" s="35" t="s">
        <v>228</v>
      </c>
      <c r="G67" s="145"/>
      <c r="H67" s="145"/>
      <c r="I67" s="145"/>
      <c r="J67" s="145"/>
      <c r="K67" s="145"/>
      <c r="L67" s="145"/>
      <c r="M67" s="145"/>
      <c r="N67" s="145"/>
      <c r="O67" s="145">
        <v>2000</v>
      </c>
      <c r="P67" s="72" t="s">
        <v>65</v>
      </c>
      <c r="Q67" s="7"/>
    </row>
    <row r="68" spans="1:17">
      <c r="A68" s="23"/>
      <c r="B68" s="12"/>
      <c r="C68" s="46"/>
      <c r="D68" s="17"/>
      <c r="E68" s="245"/>
      <c r="F68" s="35"/>
      <c r="G68" s="145"/>
      <c r="H68" s="145"/>
      <c r="I68" s="145"/>
      <c r="J68" s="145"/>
      <c r="K68" s="145"/>
      <c r="L68" s="145"/>
      <c r="M68" s="145"/>
      <c r="N68" s="145"/>
      <c r="O68" s="145"/>
      <c r="P68" s="154"/>
      <c r="Q68" s="7"/>
    </row>
    <row r="69" spans="1:17">
      <c r="A69" s="171">
        <v>5</v>
      </c>
      <c r="B69" s="100" t="s">
        <v>22</v>
      </c>
      <c r="C69" s="46"/>
      <c r="D69" s="17"/>
      <c r="E69" s="245"/>
      <c r="F69" s="35"/>
      <c r="G69" s="145"/>
      <c r="H69" s="145"/>
      <c r="I69" s="145"/>
      <c r="J69" s="145"/>
      <c r="K69" s="145"/>
      <c r="L69" s="145"/>
      <c r="M69" s="145"/>
      <c r="N69" s="145"/>
      <c r="O69" s="145"/>
      <c r="P69" s="154"/>
      <c r="Q69" s="7"/>
    </row>
    <row r="70" spans="1:17">
      <c r="B70" s="101"/>
      <c r="C70" s="46"/>
      <c r="D70" s="17"/>
      <c r="E70" s="245"/>
      <c r="F70" s="35"/>
      <c r="G70" s="145"/>
      <c r="H70" s="145"/>
      <c r="I70" s="145"/>
      <c r="J70" s="145"/>
      <c r="K70" s="145"/>
      <c r="L70" s="145"/>
      <c r="M70" s="145"/>
      <c r="N70" s="145"/>
      <c r="O70" s="145"/>
      <c r="P70" s="154"/>
      <c r="Q70" s="7"/>
    </row>
    <row r="71" spans="1:17" ht="38.25">
      <c r="A71" s="69">
        <v>5.0999999999999996</v>
      </c>
      <c r="B71" s="46" t="s">
        <v>74</v>
      </c>
      <c r="C71" s="46" t="s">
        <v>76</v>
      </c>
      <c r="D71" s="17" t="s">
        <v>19</v>
      </c>
      <c r="E71" s="245" t="s">
        <v>67</v>
      </c>
      <c r="F71" s="35" t="s">
        <v>202</v>
      </c>
      <c r="G71" s="145"/>
      <c r="H71" s="145"/>
      <c r="I71" s="145"/>
      <c r="J71" s="145"/>
      <c r="K71" s="145"/>
      <c r="L71" s="145">
        <v>1750</v>
      </c>
      <c r="M71" s="145"/>
      <c r="N71" s="145"/>
      <c r="O71" s="145">
        <v>1750</v>
      </c>
      <c r="P71" s="154"/>
      <c r="Q71" s="7"/>
    </row>
    <row r="72" spans="1:17">
      <c r="B72" s="46"/>
      <c r="C72" s="46"/>
      <c r="D72" s="46"/>
      <c r="E72" s="46"/>
      <c r="F72" s="35"/>
      <c r="G72" s="145"/>
      <c r="H72" s="145"/>
      <c r="I72" s="145"/>
      <c r="J72" s="145"/>
      <c r="K72" s="145"/>
      <c r="L72" s="145"/>
      <c r="M72" s="145"/>
      <c r="N72" s="145"/>
      <c r="O72" s="145"/>
      <c r="P72" s="154"/>
      <c r="Q72" s="7"/>
    </row>
    <row r="73" spans="1:17" ht="38.25">
      <c r="A73" s="69">
        <v>5.2</v>
      </c>
      <c r="B73" s="46" t="s">
        <v>77</v>
      </c>
      <c r="C73" s="46" t="s">
        <v>104</v>
      </c>
      <c r="D73" s="17" t="s">
        <v>19</v>
      </c>
      <c r="E73" s="46" t="s">
        <v>80</v>
      </c>
      <c r="F73" s="35" t="s">
        <v>202</v>
      </c>
      <c r="G73" s="145"/>
      <c r="H73" s="145"/>
      <c r="I73" s="145"/>
      <c r="J73" s="145"/>
      <c r="K73" s="145"/>
      <c r="L73" s="145">
        <v>4500</v>
      </c>
      <c r="M73" s="145"/>
      <c r="N73" s="145"/>
      <c r="O73" s="145"/>
      <c r="P73" s="154"/>
      <c r="Q73" s="7"/>
    </row>
    <row r="74" spans="1:17">
      <c r="B74" s="46"/>
      <c r="C74" s="46"/>
      <c r="D74" s="46"/>
      <c r="E74" s="46"/>
      <c r="F74" s="35"/>
      <c r="G74" s="145"/>
      <c r="H74" s="145"/>
      <c r="I74" s="145"/>
      <c r="J74" s="145"/>
      <c r="K74" s="145"/>
      <c r="L74" s="145"/>
      <c r="M74" s="145"/>
      <c r="N74" s="145"/>
      <c r="O74" s="145"/>
      <c r="P74" s="154"/>
      <c r="Q74" s="7"/>
    </row>
    <row r="75" spans="1:17" ht="51">
      <c r="A75" s="24">
        <v>5.3</v>
      </c>
      <c r="B75" s="46" t="s">
        <v>75</v>
      </c>
      <c r="C75" s="46" t="s">
        <v>78</v>
      </c>
      <c r="D75" s="17" t="s">
        <v>19</v>
      </c>
      <c r="E75" s="46" t="s">
        <v>84</v>
      </c>
      <c r="F75" s="35" t="s">
        <v>205</v>
      </c>
      <c r="G75" s="145">
        <v>750</v>
      </c>
      <c r="H75" s="145"/>
      <c r="I75" s="145"/>
      <c r="J75" s="145"/>
      <c r="K75" s="145"/>
      <c r="L75" s="145"/>
      <c r="M75" s="145"/>
      <c r="N75" s="145"/>
      <c r="O75" s="145"/>
      <c r="P75" s="154"/>
      <c r="Q75" s="7"/>
    </row>
    <row r="76" spans="1:17">
      <c r="B76" s="46"/>
      <c r="C76" s="46"/>
      <c r="D76" s="46"/>
      <c r="E76" s="46"/>
      <c r="F76" s="35"/>
      <c r="G76" s="145"/>
      <c r="H76" s="145"/>
      <c r="I76" s="145"/>
      <c r="J76" s="145"/>
      <c r="K76" s="145"/>
      <c r="L76" s="145"/>
      <c r="M76" s="145"/>
      <c r="N76" s="145"/>
      <c r="O76" s="145"/>
      <c r="P76" s="154"/>
      <c r="Q76" s="7"/>
    </row>
    <row r="77" spans="1:17" ht="38.25">
      <c r="A77" s="24">
        <v>5.4</v>
      </c>
      <c r="B77" s="46" t="s">
        <v>81</v>
      </c>
      <c r="C77" s="46" t="s">
        <v>76</v>
      </c>
      <c r="D77" s="17" t="s">
        <v>19</v>
      </c>
      <c r="E77" s="46" t="s">
        <v>67</v>
      </c>
      <c r="F77" s="35" t="s">
        <v>202</v>
      </c>
      <c r="G77" s="145"/>
      <c r="H77" s="145"/>
      <c r="I77" s="145"/>
      <c r="J77" s="145"/>
      <c r="K77" s="145"/>
      <c r="L77" s="145">
        <v>1500</v>
      </c>
      <c r="M77" s="145"/>
      <c r="N77" s="145"/>
      <c r="O77" s="145">
        <v>1500</v>
      </c>
      <c r="P77" s="154"/>
      <c r="Q77" s="7"/>
    </row>
    <row r="78" spans="1:17">
      <c r="B78" s="46"/>
      <c r="C78" s="46"/>
      <c r="D78" s="46"/>
      <c r="E78" s="46"/>
      <c r="F78" s="35"/>
      <c r="G78" s="145"/>
      <c r="H78" s="145"/>
      <c r="I78" s="145"/>
      <c r="J78" s="145"/>
      <c r="K78" s="145"/>
      <c r="L78" s="145"/>
      <c r="M78" s="145"/>
      <c r="N78" s="145"/>
      <c r="O78" s="145"/>
      <c r="P78" s="154"/>
      <c r="Q78" s="7"/>
    </row>
    <row r="79" spans="1:17" ht="38.25">
      <c r="A79" s="24">
        <v>5.5</v>
      </c>
      <c r="B79" s="46" t="s">
        <v>82</v>
      </c>
      <c r="C79" s="46" t="s">
        <v>104</v>
      </c>
      <c r="D79" s="17" t="s">
        <v>19</v>
      </c>
      <c r="E79" s="46" t="s">
        <v>80</v>
      </c>
      <c r="F79" s="35" t="s">
        <v>202</v>
      </c>
      <c r="G79" s="145"/>
      <c r="H79" s="145"/>
      <c r="I79" s="145"/>
      <c r="J79" s="145"/>
      <c r="K79" s="145"/>
      <c r="L79" s="145">
        <v>4500</v>
      </c>
      <c r="M79" s="145"/>
      <c r="N79" s="145"/>
      <c r="O79" s="145"/>
      <c r="P79" s="154"/>
      <c r="Q79" s="7"/>
    </row>
    <row r="80" spans="1:17">
      <c r="B80" s="46"/>
      <c r="C80" s="46"/>
      <c r="D80" s="46"/>
      <c r="E80" s="46"/>
      <c r="F80" s="35"/>
      <c r="G80" s="145"/>
      <c r="H80" s="145"/>
      <c r="I80" s="145"/>
      <c r="J80" s="145"/>
      <c r="K80" s="145"/>
      <c r="L80" s="145"/>
      <c r="M80" s="145"/>
      <c r="N80" s="145"/>
      <c r="O80" s="145"/>
      <c r="P80" s="154"/>
      <c r="Q80" s="7"/>
    </row>
    <row r="81" spans="1:17" ht="51">
      <c r="A81" s="24">
        <v>5.6</v>
      </c>
      <c r="B81" s="46" t="s">
        <v>83</v>
      </c>
      <c r="C81" s="46" t="s">
        <v>78</v>
      </c>
      <c r="D81" s="17" t="s">
        <v>19</v>
      </c>
      <c r="E81" s="46" t="s">
        <v>79</v>
      </c>
      <c r="F81" s="35" t="s">
        <v>205</v>
      </c>
      <c r="G81" s="145">
        <v>500</v>
      </c>
      <c r="H81" s="145"/>
      <c r="I81" s="145"/>
      <c r="J81" s="145"/>
      <c r="K81" s="145"/>
      <c r="L81" s="145"/>
      <c r="M81" s="145"/>
      <c r="N81" s="145"/>
      <c r="O81" s="145"/>
      <c r="P81" s="154"/>
      <c r="Q81" s="7"/>
    </row>
    <row r="82" spans="1:17">
      <c r="A82" s="175"/>
      <c r="B82" s="131"/>
      <c r="C82" s="131"/>
      <c r="D82" s="132"/>
      <c r="E82" s="131"/>
      <c r="F82" s="253"/>
      <c r="G82" s="254"/>
      <c r="H82" s="254"/>
      <c r="I82" s="254"/>
      <c r="J82" s="254"/>
      <c r="K82" s="254"/>
      <c r="L82" s="254"/>
      <c r="M82" s="254"/>
      <c r="N82" s="254"/>
      <c r="O82" s="254"/>
      <c r="P82" s="255"/>
      <c r="Q82" s="7"/>
    </row>
    <row r="83" spans="1:17" ht="13.5" thickBot="1">
      <c r="A83" s="282" t="s">
        <v>29</v>
      </c>
      <c r="B83" s="283"/>
      <c r="C83" s="283"/>
      <c r="D83" s="283"/>
      <c r="E83" s="283"/>
      <c r="F83" s="284"/>
      <c r="G83" s="67">
        <f t="shared" ref="G83:O83" si="0">SUM(G12:G82)</f>
        <v>3750</v>
      </c>
      <c r="H83" s="67">
        <f t="shared" si="0"/>
        <v>35350</v>
      </c>
      <c r="I83" s="67">
        <f t="shared" si="0"/>
        <v>0</v>
      </c>
      <c r="J83" s="67">
        <f t="shared" si="0"/>
        <v>4250</v>
      </c>
      <c r="K83" s="67">
        <f t="shared" si="0"/>
        <v>8300</v>
      </c>
      <c r="L83" s="67">
        <f t="shared" si="0"/>
        <v>13250</v>
      </c>
      <c r="M83" s="67">
        <f t="shared" si="0"/>
        <v>4250</v>
      </c>
      <c r="N83" s="67">
        <f t="shared" si="0"/>
        <v>8300</v>
      </c>
      <c r="O83" s="67">
        <f t="shared" si="0"/>
        <v>192050</v>
      </c>
      <c r="P83" s="154"/>
      <c r="Q83" s="7"/>
    </row>
    <row r="84" spans="1:17" ht="13.5" thickBot="1">
      <c r="O84" s="67"/>
      <c r="P84" s="154"/>
      <c r="Q84" s="7"/>
    </row>
    <row r="85" spans="1:17">
      <c r="P85" s="154"/>
      <c r="Q85" s="7"/>
    </row>
    <row r="86" spans="1:17">
      <c r="P86" s="154"/>
      <c r="Q86" s="7"/>
    </row>
    <row r="87" spans="1:17">
      <c r="P87" s="154"/>
      <c r="Q87" s="7"/>
    </row>
    <row r="88" spans="1:17">
      <c r="P88" s="154"/>
      <c r="Q88" s="7"/>
    </row>
    <row r="89" spans="1:17">
      <c r="P89" s="154"/>
      <c r="Q89" s="7"/>
    </row>
    <row r="90" spans="1:17">
      <c r="P90" s="154"/>
      <c r="Q90" s="7"/>
    </row>
    <row r="91" spans="1:17">
      <c r="P91" s="154"/>
      <c r="Q91" s="7"/>
    </row>
    <row r="92" spans="1:17">
      <c r="P92" s="154"/>
      <c r="Q92" s="7"/>
    </row>
    <row r="93" spans="1:17">
      <c r="P93" s="154"/>
      <c r="Q93" s="7"/>
    </row>
    <row r="94" spans="1:17">
      <c r="P94" s="154"/>
      <c r="Q94" s="7"/>
    </row>
    <row r="95" spans="1:17">
      <c r="P95" s="154"/>
      <c r="Q95" s="7"/>
    </row>
    <row r="96" spans="1:17">
      <c r="P96" s="154"/>
      <c r="Q96" s="7"/>
    </row>
    <row r="97" spans="16:17">
      <c r="P97" s="154"/>
      <c r="Q97" s="7"/>
    </row>
    <row r="98" spans="16:17">
      <c r="P98" s="154"/>
      <c r="Q98" s="7"/>
    </row>
    <row r="99" spans="16:17">
      <c r="P99" s="154"/>
      <c r="Q99" s="7"/>
    </row>
    <row r="100" spans="16:17">
      <c r="P100" s="154"/>
      <c r="Q100" s="7"/>
    </row>
    <row r="101" spans="16:17">
      <c r="P101" s="154"/>
      <c r="Q101" s="7"/>
    </row>
    <row r="102" spans="16:17">
      <c r="P102" s="154"/>
      <c r="Q102" s="7"/>
    </row>
    <row r="103" spans="16:17">
      <c r="P103" s="154"/>
      <c r="Q103" s="7"/>
    </row>
    <row r="104" spans="16:17">
      <c r="P104" s="154"/>
      <c r="Q104" s="7"/>
    </row>
    <row r="105" spans="16:17">
      <c r="P105" s="154"/>
      <c r="Q105" s="7"/>
    </row>
    <row r="106" spans="16:17">
      <c r="P106" s="154"/>
      <c r="Q106" s="7"/>
    </row>
    <row r="107" spans="16:17">
      <c r="P107" s="154"/>
      <c r="Q107" s="7"/>
    </row>
    <row r="108" spans="16:17">
      <c r="P108" s="154"/>
      <c r="Q108" s="7"/>
    </row>
    <row r="109" spans="16:17">
      <c r="P109" s="154"/>
      <c r="Q109" s="7"/>
    </row>
    <row r="110" spans="16:17">
      <c r="P110" s="154"/>
      <c r="Q110" s="7"/>
    </row>
    <row r="111" spans="16:17">
      <c r="P111" s="154"/>
      <c r="Q111" s="7"/>
    </row>
    <row r="112" spans="16:17">
      <c r="P112" s="154"/>
      <c r="Q112" s="7"/>
    </row>
    <row r="113" spans="16:17">
      <c r="P113" s="154"/>
      <c r="Q113" s="7"/>
    </row>
    <row r="114" spans="16:17">
      <c r="P114" s="154"/>
      <c r="Q114" s="7"/>
    </row>
    <row r="115" spans="16:17">
      <c r="P115" s="154"/>
      <c r="Q115" s="7"/>
    </row>
    <row r="116" spans="16:17">
      <c r="P116" s="154"/>
      <c r="Q116" s="7"/>
    </row>
    <row r="117" spans="16:17">
      <c r="P117" s="154"/>
      <c r="Q117" s="7"/>
    </row>
    <row r="118" spans="16:17">
      <c r="P118" s="154"/>
      <c r="Q118" s="7"/>
    </row>
    <row r="119" spans="16:17">
      <c r="P119" s="154"/>
      <c r="Q119" s="7"/>
    </row>
    <row r="120" spans="16:17">
      <c r="P120" s="154"/>
      <c r="Q120" s="7"/>
    </row>
    <row r="121" spans="16:17">
      <c r="P121" s="154"/>
      <c r="Q121" s="7"/>
    </row>
    <row r="122" spans="16:17">
      <c r="P122" s="154"/>
      <c r="Q122" s="7"/>
    </row>
    <row r="123" spans="16:17">
      <c r="P123" s="154"/>
      <c r="Q123" s="7"/>
    </row>
    <row r="124" spans="16:17">
      <c r="P124" s="154"/>
      <c r="Q124" s="7"/>
    </row>
    <row r="125" spans="16:17">
      <c r="P125" s="154"/>
      <c r="Q125" s="7"/>
    </row>
    <row r="126" spans="16:17">
      <c r="P126" s="154"/>
      <c r="Q126" s="7"/>
    </row>
    <row r="127" spans="16:17">
      <c r="P127" s="154"/>
      <c r="Q127" s="7"/>
    </row>
    <row r="128" spans="16:17">
      <c r="P128" s="154"/>
      <c r="Q128" s="7"/>
    </row>
    <row r="129" spans="16:17">
      <c r="P129" s="154"/>
      <c r="Q129" s="7"/>
    </row>
    <row r="130" spans="16:17">
      <c r="P130" s="154"/>
      <c r="Q130" s="7"/>
    </row>
    <row r="131" spans="16:17">
      <c r="P131" s="154"/>
      <c r="Q131" s="7"/>
    </row>
    <row r="132" spans="16:17">
      <c r="P132" s="154"/>
      <c r="Q132" s="7"/>
    </row>
    <row r="133" spans="16:17">
      <c r="P133" s="154"/>
      <c r="Q133" s="7"/>
    </row>
    <row r="134" spans="16:17">
      <c r="P134" s="154"/>
      <c r="Q134" s="7"/>
    </row>
    <row r="135" spans="16:17">
      <c r="P135" s="154"/>
      <c r="Q135" s="7"/>
    </row>
    <row r="136" spans="16:17">
      <c r="P136" s="154"/>
      <c r="Q136" s="7"/>
    </row>
    <row r="137" spans="16:17">
      <c r="P137" s="154"/>
      <c r="Q137" s="7"/>
    </row>
    <row r="138" spans="16:17">
      <c r="P138" s="154"/>
      <c r="Q138" s="7"/>
    </row>
    <row r="139" spans="16:17">
      <c r="P139" s="154"/>
      <c r="Q139" s="7"/>
    </row>
    <row r="140" spans="16:17">
      <c r="P140" s="154"/>
      <c r="Q140" s="7"/>
    </row>
    <row r="141" spans="16:17">
      <c r="P141" s="154"/>
      <c r="Q141" s="7"/>
    </row>
    <row r="142" spans="16:17">
      <c r="P142" s="154"/>
      <c r="Q142" s="7"/>
    </row>
    <row r="143" spans="16:17">
      <c r="P143" s="154"/>
      <c r="Q143" s="7"/>
    </row>
    <row r="144" spans="16:17">
      <c r="P144" s="154"/>
      <c r="Q144" s="7"/>
    </row>
    <row r="145" spans="16:17">
      <c r="P145" s="154"/>
      <c r="Q145" s="7"/>
    </row>
    <row r="146" spans="16:17">
      <c r="P146" s="154"/>
      <c r="Q146" s="7"/>
    </row>
    <row r="147" spans="16:17">
      <c r="P147" s="154"/>
      <c r="Q147" s="7"/>
    </row>
    <row r="148" spans="16:17">
      <c r="P148" s="154"/>
      <c r="Q148" s="7"/>
    </row>
    <row r="149" spans="16:17">
      <c r="P149" s="154"/>
      <c r="Q149" s="7"/>
    </row>
    <row r="150" spans="16:17">
      <c r="P150" s="154"/>
      <c r="Q150" s="7"/>
    </row>
    <row r="151" spans="16:17">
      <c r="P151" s="154"/>
      <c r="Q151" s="7"/>
    </row>
    <row r="152" spans="16:17">
      <c r="P152" s="154"/>
      <c r="Q152" s="7"/>
    </row>
    <row r="153" spans="16:17">
      <c r="P153" s="154"/>
      <c r="Q153" s="7"/>
    </row>
    <row r="154" spans="16:17">
      <c r="P154" s="154"/>
      <c r="Q154" s="7"/>
    </row>
    <row r="155" spans="16:17">
      <c r="P155" s="154"/>
      <c r="Q155" s="7"/>
    </row>
    <row r="156" spans="16:17">
      <c r="P156" s="154"/>
      <c r="Q156" s="7"/>
    </row>
    <row r="157" spans="16:17">
      <c r="P157" s="154"/>
      <c r="Q157" s="7"/>
    </row>
    <row r="158" spans="16:17">
      <c r="P158" s="154"/>
      <c r="Q158" s="7"/>
    </row>
    <row r="159" spans="16:17">
      <c r="P159" s="154"/>
      <c r="Q159" s="7"/>
    </row>
    <row r="160" spans="16:17">
      <c r="P160" s="154"/>
      <c r="Q160" s="7"/>
    </row>
    <row r="161" spans="16:17">
      <c r="P161" s="154"/>
      <c r="Q161" s="7"/>
    </row>
    <row r="162" spans="16:17">
      <c r="P162" s="154"/>
      <c r="Q162" s="7"/>
    </row>
    <row r="163" spans="16:17">
      <c r="P163" s="154"/>
      <c r="Q163" s="7"/>
    </row>
    <row r="164" spans="16:17">
      <c r="P164" s="154"/>
      <c r="Q164" s="7"/>
    </row>
    <row r="165" spans="16:17">
      <c r="P165" s="154"/>
      <c r="Q165" s="7"/>
    </row>
    <row r="166" spans="16:17">
      <c r="P166" s="154"/>
      <c r="Q166" s="7"/>
    </row>
    <row r="167" spans="16:17">
      <c r="P167" s="154"/>
      <c r="Q167" s="7"/>
    </row>
    <row r="168" spans="16:17">
      <c r="P168" s="154"/>
      <c r="Q168" s="7"/>
    </row>
    <row r="169" spans="16:17">
      <c r="P169" s="154"/>
      <c r="Q169" s="7"/>
    </row>
    <row r="170" spans="16:17">
      <c r="P170" s="154"/>
      <c r="Q170" s="7"/>
    </row>
    <row r="171" spans="16:17">
      <c r="P171" s="154"/>
      <c r="Q171" s="7"/>
    </row>
    <row r="172" spans="16:17">
      <c r="P172" s="154"/>
      <c r="Q172" s="7"/>
    </row>
    <row r="173" spans="16:17">
      <c r="P173" s="154"/>
      <c r="Q173" s="7"/>
    </row>
    <row r="174" spans="16:17">
      <c r="P174" s="154"/>
      <c r="Q174" s="7"/>
    </row>
    <row r="175" spans="16:17">
      <c r="P175" s="154"/>
      <c r="Q175" s="7"/>
    </row>
    <row r="176" spans="16:17">
      <c r="P176" s="154"/>
      <c r="Q176" s="7"/>
    </row>
    <row r="177" spans="16:17">
      <c r="P177" s="154"/>
      <c r="Q177" s="7"/>
    </row>
    <row r="178" spans="16:17">
      <c r="P178" s="154"/>
      <c r="Q178" s="7"/>
    </row>
    <row r="179" spans="16:17" ht="14.1" customHeight="1">
      <c r="P179" s="154"/>
      <c r="Q179" s="7"/>
    </row>
    <row r="180" spans="16:17" ht="14.1" customHeight="1">
      <c r="P180" s="154"/>
      <c r="Q180" s="7"/>
    </row>
    <row r="181" spans="16:17" ht="14.1" customHeight="1">
      <c r="P181" s="154"/>
      <c r="Q181" s="7"/>
    </row>
    <row r="182" spans="16:17">
      <c r="P182" s="154"/>
      <c r="Q182" s="7"/>
    </row>
    <row r="183" spans="16:17">
      <c r="P183" s="154"/>
      <c r="Q183" s="7"/>
    </row>
    <row r="184" spans="16:17">
      <c r="P184" s="154"/>
      <c r="Q184" s="7"/>
    </row>
    <row r="185" spans="16:17">
      <c r="P185" s="154"/>
      <c r="Q185" s="7"/>
    </row>
    <row r="186" spans="16:17">
      <c r="P186" s="154"/>
      <c r="Q186" s="7"/>
    </row>
    <row r="187" spans="16:17">
      <c r="P187" s="154"/>
      <c r="Q187" s="7"/>
    </row>
    <row r="188" spans="16:17">
      <c r="P188" s="154"/>
      <c r="Q188" s="7"/>
    </row>
    <row r="189" spans="16:17">
      <c r="P189" s="154"/>
      <c r="Q189" s="7"/>
    </row>
    <row r="190" spans="16:17">
      <c r="P190" s="154"/>
      <c r="Q190" s="7"/>
    </row>
    <row r="191" spans="16:17">
      <c r="P191" s="154"/>
      <c r="Q191" s="7"/>
    </row>
    <row r="192" spans="16:17">
      <c r="P192" s="154"/>
      <c r="Q192" s="7"/>
    </row>
    <row r="193" spans="16:17">
      <c r="P193" s="154"/>
      <c r="Q193" s="7"/>
    </row>
    <row r="194" spans="16:17">
      <c r="P194" s="154"/>
      <c r="Q194" s="7"/>
    </row>
    <row r="195" spans="16:17">
      <c r="P195" s="154"/>
      <c r="Q195" s="7"/>
    </row>
    <row r="196" spans="16:17">
      <c r="P196" s="154"/>
      <c r="Q196" s="7"/>
    </row>
    <row r="197" spans="16:17">
      <c r="P197" s="154"/>
      <c r="Q197" s="7"/>
    </row>
    <row r="198" spans="16:17">
      <c r="P198" s="154"/>
      <c r="Q198" s="7"/>
    </row>
    <row r="199" spans="16:17">
      <c r="P199" s="154"/>
      <c r="Q199" s="7"/>
    </row>
    <row r="200" spans="16:17">
      <c r="P200" s="154"/>
      <c r="Q200" s="7"/>
    </row>
    <row r="201" spans="16:17">
      <c r="P201" s="154"/>
      <c r="Q201" s="7"/>
    </row>
    <row r="202" spans="16:17">
      <c r="P202" s="154"/>
      <c r="Q202" s="7"/>
    </row>
    <row r="203" spans="16:17">
      <c r="P203" s="154"/>
      <c r="Q203" s="7"/>
    </row>
    <row r="204" spans="16:17">
      <c r="P204" s="154"/>
      <c r="Q204" s="7"/>
    </row>
    <row r="205" spans="16:17">
      <c r="P205" s="154"/>
      <c r="Q205" s="7"/>
    </row>
    <row r="206" spans="16:17">
      <c r="P206" s="154"/>
      <c r="Q206" s="7"/>
    </row>
    <row r="207" spans="16:17">
      <c r="P207" s="154"/>
      <c r="Q207" s="7"/>
    </row>
    <row r="208" spans="16:17">
      <c r="P208" s="154"/>
      <c r="Q208" s="7"/>
    </row>
    <row r="209" spans="16:17">
      <c r="P209" s="154"/>
      <c r="Q209" s="7"/>
    </row>
    <row r="210" spans="16:17">
      <c r="P210" s="154"/>
      <c r="Q210" s="7"/>
    </row>
    <row r="211" spans="16:17">
      <c r="P211" s="154"/>
      <c r="Q211" s="7"/>
    </row>
    <row r="212" spans="16:17">
      <c r="P212" s="154"/>
      <c r="Q212" s="7"/>
    </row>
    <row r="213" spans="16:17">
      <c r="P213" s="154"/>
      <c r="Q213" s="7"/>
    </row>
    <row r="214" spans="16:17">
      <c r="P214" s="154"/>
      <c r="Q214" s="7"/>
    </row>
    <row r="215" spans="16:17">
      <c r="P215" s="154"/>
      <c r="Q215" s="7"/>
    </row>
    <row r="216" spans="16:17">
      <c r="P216" s="154"/>
      <c r="Q216" s="7"/>
    </row>
    <row r="217" spans="16:17">
      <c r="P217" s="154"/>
      <c r="Q217" s="7"/>
    </row>
    <row r="218" spans="16:17">
      <c r="P218" s="154"/>
      <c r="Q218" s="7"/>
    </row>
    <row r="219" spans="16:17">
      <c r="P219" s="154"/>
      <c r="Q219" s="7"/>
    </row>
    <row r="220" spans="16:17">
      <c r="P220" s="154"/>
      <c r="Q220" s="7"/>
    </row>
    <row r="221" spans="16:17">
      <c r="P221" s="154"/>
      <c r="Q221" s="7"/>
    </row>
    <row r="222" spans="16:17">
      <c r="P222" s="154"/>
      <c r="Q222" s="7"/>
    </row>
    <row r="223" spans="16:17">
      <c r="P223" s="154"/>
      <c r="Q223" s="7"/>
    </row>
    <row r="224" spans="16:17">
      <c r="P224" s="154"/>
      <c r="Q224" s="7"/>
    </row>
    <row r="225" spans="16:17">
      <c r="P225" s="154"/>
      <c r="Q225" s="7"/>
    </row>
    <row r="226" spans="16:17">
      <c r="P226" s="154"/>
      <c r="Q226" s="7"/>
    </row>
    <row r="227" spans="16:17">
      <c r="P227" s="154"/>
      <c r="Q227" s="7"/>
    </row>
    <row r="228" spans="16:17">
      <c r="P228" s="154"/>
      <c r="Q228" s="7"/>
    </row>
    <row r="229" spans="16:17">
      <c r="P229" s="154"/>
      <c r="Q229" s="7"/>
    </row>
    <row r="230" spans="16:17">
      <c r="P230" s="154"/>
      <c r="Q230" s="7"/>
    </row>
    <row r="231" spans="16:17">
      <c r="P231" s="154"/>
      <c r="Q231" s="7"/>
    </row>
    <row r="232" spans="16:17">
      <c r="P232" s="154"/>
      <c r="Q232" s="7"/>
    </row>
    <row r="233" spans="16:17">
      <c r="P233" s="154"/>
      <c r="Q233" s="7"/>
    </row>
    <row r="234" spans="16:17">
      <c r="P234" s="154"/>
      <c r="Q234" s="7"/>
    </row>
    <row r="235" spans="16:17">
      <c r="P235" s="154"/>
      <c r="Q235" s="7"/>
    </row>
    <row r="236" spans="16:17">
      <c r="P236" s="154"/>
      <c r="Q236" s="7"/>
    </row>
    <row r="237" spans="16:17">
      <c r="P237" s="154"/>
      <c r="Q237" s="7"/>
    </row>
    <row r="238" spans="16:17">
      <c r="P238" s="154"/>
      <c r="Q238" s="7"/>
    </row>
    <row r="239" spans="16:17">
      <c r="P239" s="154"/>
      <c r="Q239" s="7"/>
    </row>
    <row r="240" spans="16:17">
      <c r="P240" s="154"/>
      <c r="Q240" s="7"/>
    </row>
    <row r="241" spans="16:17">
      <c r="P241" s="154"/>
      <c r="Q241" s="7"/>
    </row>
    <row r="242" spans="16:17">
      <c r="P242" s="154"/>
      <c r="Q242" s="7"/>
    </row>
    <row r="243" spans="16:17">
      <c r="P243" s="154"/>
      <c r="Q243" s="7"/>
    </row>
    <row r="244" spans="16:17">
      <c r="P244" s="154"/>
      <c r="Q244" s="7"/>
    </row>
    <row r="245" spans="16:17">
      <c r="P245" s="154"/>
      <c r="Q245" s="7"/>
    </row>
    <row r="246" spans="16:17">
      <c r="P246" s="154"/>
      <c r="Q246" s="7"/>
    </row>
    <row r="247" spans="16:17">
      <c r="P247" s="154"/>
      <c r="Q247" s="7"/>
    </row>
    <row r="248" spans="16:17">
      <c r="P248" s="154"/>
      <c r="Q248" s="7"/>
    </row>
    <row r="249" spans="16:17">
      <c r="P249" s="154"/>
      <c r="Q249" s="7"/>
    </row>
    <row r="250" spans="16:17">
      <c r="P250" s="154"/>
      <c r="Q250" s="7"/>
    </row>
    <row r="251" spans="16:17" ht="111" customHeight="1">
      <c r="P251" s="154"/>
      <c r="Q251" s="7"/>
    </row>
    <row r="252" spans="16:17">
      <c r="P252" s="154"/>
      <c r="Q252" s="7"/>
    </row>
    <row r="253" spans="16:17">
      <c r="P253" s="154"/>
      <c r="Q253" s="7"/>
    </row>
    <row r="254" spans="16:17">
      <c r="P254" s="154"/>
      <c r="Q254" s="7"/>
    </row>
    <row r="255" spans="16:17">
      <c r="P255" s="154"/>
      <c r="Q255" s="7"/>
    </row>
    <row r="256" spans="16:17">
      <c r="P256" s="154"/>
      <c r="Q256" s="7"/>
    </row>
    <row r="257" spans="16:17">
      <c r="P257" s="154"/>
      <c r="Q257" s="7"/>
    </row>
    <row r="258" spans="16:17">
      <c r="P258" s="154"/>
      <c r="Q258" s="7"/>
    </row>
    <row r="259" spans="16:17">
      <c r="P259" s="154"/>
      <c r="Q259" s="7"/>
    </row>
    <row r="260" spans="16:17" ht="17.100000000000001" customHeight="1">
      <c r="P260" s="154"/>
      <c r="Q260" s="7"/>
    </row>
    <row r="261" spans="16:17">
      <c r="P261" s="154"/>
      <c r="Q261" s="7"/>
    </row>
    <row r="262" spans="16:17">
      <c r="P262" s="154"/>
      <c r="Q262" s="7"/>
    </row>
    <row r="263" spans="16:17">
      <c r="P263" s="154"/>
      <c r="Q263" s="7"/>
    </row>
    <row r="264" spans="16:17">
      <c r="P264" s="154"/>
      <c r="Q264" s="7"/>
    </row>
    <row r="265" spans="16:17">
      <c r="P265" s="154"/>
      <c r="Q265" s="7"/>
    </row>
    <row r="266" spans="16:17">
      <c r="P266" s="154"/>
      <c r="Q266" s="7"/>
    </row>
    <row r="267" spans="16:17">
      <c r="P267" s="154"/>
      <c r="Q267" s="7"/>
    </row>
    <row r="268" spans="16:17">
      <c r="P268" s="154"/>
      <c r="Q268" s="7"/>
    </row>
    <row r="269" spans="16:17">
      <c r="P269" s="154"/>
      <c r="Q269" s="7"/>
    </row>
    <row r="270" spans="16:17">
      <c r="P270" s="154"/>
      <c r="Q270" s="7"/>
    </row>
    <row r="271" spans="16:17">
      <c r="P271" s="154"/>
      <c r="Q271" s="7"/>
    </row>
    <row r="272" spans="16:17">
      <c r="P272" s="154"/>
      <c r="Q272" s="7"/>
    </row>
    <row r="273" spans="16:17">
      <c r="P273" s="154"/>
      <c r="Q273" s="7"/>
    </row>
    <row r="274" spans="16:17">
      <c r="P274" s="154"/>
      <c r="Q274" s="7"/>
    </row>
    <row r="275" spans="16:17">
      <c r="P275" s="154"/>
      <c r="Q275" s="7"/>
    </row>
    <row r="276" spans="16:17">
      <c r="P276" s="154"/>
      <c r="Q276" s="7"/>
    </row>
    <row r="277" spans="16:17">
      <c r="P277" s="154"/>
      <c r="Q277" s="7"/>
    </row>
    <row r="278" spans="16:17">
      <c r="P278" s="154"/>
      <c r="Q278" s="7"/>
    </row>
    <row r="279" spans="16:17">
      <c r="P279" s="154"/>
      <c r="Q279" s="7"/>
    </row>
    <row r="280" spans="16:17">
      <c r="P280" s="154"/>
      <c r="Q280" s="7"/>
    </row>
    <row r="281" spans="16:17">
      <c r="P281" s="154"/>
      <c r="Q281" s="7"/>
    </row>
    <row r="282" spans="16:17">
      <c r="P282" s="154"/>
      <c r="Q282" s="7"/>
    </row>
    <row r="283" spans="16:17">
      <c r="P283" s="154"/>
      <c r="Q283" s="7"/>
    </row>
    <row r="284" spans="16:17">
      <c r="P284" s="154"/>
      <c r="Q284" s="7"/>
    </row>
    <row r="285" spans="16:17">
      <c r="P285" s="154"/>
      <c r="Q285" s="7"/>
    </row>
    <row r="286" spans="16:17">
      <c r="P286" s="154"/>
      <c r="Q286" s="7"/>
    </row>
    <row r="287" spans="16:17">
      <c r="P287" s="154"/>
      <c r="Q287" s="7"/>
    </row>
    <row r="288" spans="16:17">
      <c r="P288" s="154"/>
      <c r="Q288" s="7"/>
    </row>
    <row r="289" spans="1:17">
      <c r="P289" s="154"/>
      <c r="Q289" s="7"/>
    </row>
    <row r="290" spans="1:17">
      <c r="P290" s="154"/>
      <c r="Q290" s="7"/>
    </row>
    <row r="291" spans="1:17" s="62" customFormat="1">
      <c r="A291" s="24"/>
      <c r="B291" s="4"/>
      <c r="C291" s="4"/>
      <c r="D291" s="37"/>
      <c r="E291" s="4"/>
      <c r="F291" s="37"/>
      <c r="G291" s="55"/>
      <c r="H291" s="55"/>
      <c r="I291" s="55"/>
      <c r="J291" s="55"/>
      <c r="K291" s="55"/>
      <c r="L291" s="55"/>
      <c r="M291" s="55"/>
      <c r="N291" s="55"/>
      <c r="O291" s="55"/>
      <c r="P291" s="155"/>
      <c r="Q291" s="61"/>
    </row>
    <row r="292" spans="1:17">
      <c r="P292" s="154"/>
      <c r="Q292" s="7"/>
    </row>
    <row r="293" spans="1:17">
      <c r="P293" s="154"/>
      <c r="Q293" s="7"/>
    </row>
    <row r="294" spans="1:17">
      <c r="P294" s="154"/>
      <c r="Q294" s="7"/>
    </row>
    <row r="295" spans="1:17">
      <c r="P295" s="154"/>
      <c r="Q295" s="7"/>
    </row>
    <row r="296" spans="1:17">
      <c r="P296" s="154"/>
      <c r="Q296" s="7"/>
    </row>
    <row r="297" spans="1:17">
      <c r="P297" s="154"/>
      <c r="Q297" s="7"/>
    </row>
    <row r="298" spans="1:17">
      <c r="P298" s="154"/>
      <c r="Q298" s="7"/>
    </row>
    <row r="299" spans="1:17">
      <c r="P299" s="154"/>
      <c r="Q299" s="7"/>
    </row>
    <row r="300" spans="1:17">
      <c r="P300" s="154"/>
      <c r="Q300" s="7"/>
    </row>
    <row r="301" spans="1:17">
      <c r="P301" s="154"/>
      <c r="Q301" s="7"/>
    </row>
    <row r="302" spans="1:17">
      <c r="P302" s="154"/>
      <c r="Q302" s="7"/>
    </row>
    <row r="303" spans="1:17">
      <c r="P303" s="154"/>
      <c r="Q303" s="7"/>
    </row>
    <row r="304" spans="1:17">
      <c r="P304" s="154"/>
      <c r="Q304" s="7"/>
    </row>
    <row r="305" spans="16:17">
      <c r="P305" s="154"/>
      <c r="Q305" s="7"/>
    </row>
    <row r="306" spans="16:17">
      <c r="P306" s="154"/>
      <c r="Q306" s="7"/>
    </row>
    <row r="307" spans="16:17">
      <c r="P307" s="154"/>
      <c r="Q307" s="7"/>
    </row>
    <row r="308" spans="16:17">
      <c r="P308" s="154"/>
      <c r="Q308" s="7"/>
    </row>
    <row r="309" spans="16:17">
      <c r="P309" s="154"/>
      <c r="Q309" s="7"/>
    </row>
    <row r="310" spans="16:17">
      <c r="P310" s="154"/>
      <c r="Q310" s="7"/>
    </row>
    <row r="311" spans="16:17">
      <c r="P311" s="154"/>
      <c r="Q311" s="7"/>
    </row>
    <row r="312" spans="16:17">
      <c r="P312" s="154"/>
      <c r="Q312" s="7"/>
    </row>
    <row r="313" spans="16:17">
      <c r="P313" s="154"/>
      <c r="Q313" s="7"/>
    </row>
    <row r="314" spans="16:17">
      <c r="P314" s="154"/>
      <c r="Q314" s="7"/>
    </row>
    <row r="315" spans="16:17">
      <c r="P315" s="154"/>
      <c r="Q315" s="7"/>
    </row>
    <row r="316" spans="16:17">
      <c r="P316" s="154"/>
      <c r="Q316" s="7"/>
    </row>
    <row r="317" spans="16:17">
      <c r="P317" s="154"/>
      <c r="Q317" s="7"/>
    </row>
    <row r="318" spans="16:17">
      <c r="P318" s="154"/>
      <c r="Q318" s="7"/>
    </row>
    <row r="319" spans="16:17">
      <c r="P319" s="154"/>
      <c r="Q319" s="7"/>
    </row>
    <row r="320" spans="16:17">
      <c r="P320" s="154"/>
      <c r="Q320" s="7"/>
    </row>
    <row r="321" spans="16:17">
      <c r="P321" s="154"/>
      <c r="Q321" s="7"/>
    </row>
    <row r="322" spans="16:17">
      <c r="P322" s="154"/>
      <c r="Q322" s="7"/>
    </row>
    <row r="323" spans="16:17">
      <c r="P323" s="154"/>
      <c r="Q323" s="7"/>
    </row>
    <row r="324" spans="16:17">
      <c r="P324" s="154"/>
      <c r="Q324" s="7"/>
    </row>
    <row r="325" spans="16:17">
      <c r="P325" s="154"/>
      <c r="Q325" s="7"/>
    </row>
    <row r="326" spans="16:17">
      <c r="P326" s="154"/>
      <c r="Q326" s="7"/>
    </row>
    <row r="327" spans="16:17">
      <c r="P327" s="154"/>
      <c r="Q327" s="7"/>
    </row>
    <row r="328" spans="16:17">
      <c r="P328" s="154"/>
      <c r="Q328" s="7"/>
    </row>
    <row r="329" spans="16:17">
      <c r="P329" s="154"/>
      <c r="Q329" s="7"/>
    </row>
    <row r="330" spans="16:17">
      <c r="P330" s="154"/>
      <c r="Q330" s="7"/>
    </row>
    <row r="331" spans="16:17">
      <c r="P331" s="154"/>
      <c r="Q331" s="7"/>
    </row>
    <row r="332" spans="16:17">
      <c r="P332" s="154"/>
      <c r="Q332" s="7"/>
    </row>
    <row r="333" spans="16:17">
      <c r="P333" s="154"/>
      <c r="Q333" s="7"/>
    </row>
    <row r="334" spans="16:17">
      <c r="P334" s="154"/>
      <c r="Q334" s="7"/>
    </row>
    <row r="335" spans="16:17">
      <c r="P335" s="154"/>
      <c r="Q335" s="7"/>
    </row>
    <row r="336" spans="16:17">
      <c r="P336" s="154"/>
      <c r="Q336" s="7"/>
    </row>
    <row r="337" spans="16:17">
      <c r="P337" s="154"/>
      <c r="Q337" s="7"/>
    </row>
    <row r="338" spans="16:17">
      <c r="P338" s="154"/>
      <c r="Q338" s="7"/>
    </row>
    <row r="339" spans="16:17">
      <c r="P339" s="154"/>
      <c r="Q339" s="7"/>
    </row>
    <row r="340" spans="16:17">
      <c r="P340" s="154"/>
      <c r="Q340" s="7"/>
    </row>
    <row r="341" spans="16:17">
      <c r="P341" s="154"/>
      <c r="Q341" s="7"/>
    </row>
    <row r="342" spans="16:17">
      <c r="P342" s="154"/>
      <c r="Q342" s="7"/>
    </row>
    <row r="343" spans="16:17">
      <c r="P343" s="154"/>
      <c r="Q343" s="7"/>
    </row>
    <row r="344" spans="16:17">
      <c r="P344" s="154"/>
      <c r="Q344" s="7"/>
    </row>
    <row r="345" spans="16:17">
      <c r="P345" s="154"/>
      <c r="Q345" s="7"/>
    </row>
    <row r="346" spans="16:17">
      <c r="P346" s="154"/>
      <c r="Q346" s="7"/>
    </row>
    <row r="347" spans="16:17">
      <c r="P347" s="154"/>
      <c r="Q347" s="7"/>
    </row>
    <row r="348" spans="16:17">
      <c r="P348" s="154"/>
      <c r="Q348" s="7"/>
    </row>
    <row r="349" spans="16:17">
      <c r="P349" s="154"/>
      <c r="Q349" s="7"/>
    </row>
    <row r="350" spans="16:17">
      <c r="P350" s="154"/>
      <c r="Q350" s="7"/>
    </row>
    <row r="351" spans="16:17">
      <c r="P351" s="154"/>
      <c r="Q351" s="7"/>
    </row>
    <row r="352" spans="16:17">
      <c r="P352" s="154"/>
      <c r="Q352" s="7"/>
    </row>
    <row r="353" spans="16:17">
      <c r="P353" s="154"/>
      <c r="Q353" s="7"/>
    </row>
    <row r="354" spans="16:17">
      <c r="P354" s="154"/>
      <c r="Q354" s="7"/>
    </row>
    <row r="355" spans="16:17">
      <c r="P355" s="154"/>
      <c r="Q355" s="7"/>
    </row>
    <row r="356" spans="16:17">
      <c r="P356" s="154"/>
      <c r="Q356" s="7"/>
    </row>
    <row r="357" spans="16:17">
      <c r="P357" s="154"/>
      <c r="Q357" s="7"/>
    </row>
    <row r="358" spans="16:17">
      <c r="P358" s="154"/>
      <c r="Q358" s="7"/>
    </row>
    <row r="359" spans="16:17">
      <c r="P359" s="154"/>
      <c r="Q359" s="7"/>
    </row>
    <row r="360" spans="16:17">
      <c r="P360" s="154"/>
      <c r="Q360" s="7"/>
    </row>
    <row r="361" spans="16:17">
      <c r="P361" s="154"/>
      <c r="Q361" s="7"/>
    </row>
    <row r="362" spans="16:17">
      <c r="P362" s="154"/>
      <c r="Q362" s="7"/>
    </row>
    <row r="363" spans="16:17">
      <c r="P363" s="154"/>
      <c r="Q363" s="7"/>
    </row>
    <row r="364" spans="16:17">
      <c r="P364" s="154"/>
      <c r="Q364" s="7"/>
    </row>
    <row r="365" spans="16:17">
      <c r="P365" s="154"/>
      <c r="Q365" s="7"/>
    </row>
    <row r="366" spans="16:17">
      <c r="P366" s="154"/>
      <c r="Q366" s="7"/>
    </row>
    <row r="367" spans="16:17">
      <c r="P367" s="154"/>
      <c r="Q367" s="7"/>
    </row>
    <row r="368" spans="16:17">
      <c r="P368" s="154"/>
      <c r="Q368" s="7"/>
    </row>
    <row r="369" spans="1:17">
      <c r="P369" s="154"/>
      <c r="Q369" s="7"/>
    </row>
    <row r="370" spans="1:17">
      <c r="P370" s="154"/>
      <c r="Q370" s="7"/>
    </row>
    <row r="371" spans="1:17">
      <c r="P371" s="154"/>
      <c r="Q371" s="7"/>
    </row>
    <row r="372" spans="1:17">
      <c r="P372" s="154"/>
      <c r="Q372" s="7"/>
    </row>
    <row r="373" spans="1:17">
      <c r="P373" s="154"/>
      <c r="Q373" s="7"/>
    </row>
    <row r="374" spans="1:17">
      <c r="P374" s="154"/>
      <c r="Q374" s="7"/>
    </row>
    <row r="375" spans="1:17">
      <c r="P375" s="154"/>
      <c r="Q375" s="7"/>
    </row>
    <row r="376" spans="1:17">
      <c r="P376" s="154"/>
      <c r="Q376" s="7"/>
    </row>
    <row r="377" spans="1:17">
      <c r="P377" s="154"/>
      <c r="Q377" s="7"/>
    </row>
    <row r="378" spans="1:17">
      <c r="P378" s="154"/>
      <c r="Q378" s="7"/>
    </row>
    <row r="379" spans="1:17">
      <c r="P379" s="154"/>
      <c r="Q379" s="7"/>
    </row>
    <row r="380" spans="1:17">
      <c r="P380" s="154"/>
      <c r="Q380" s="7"/>
    </row>
    <row r="381" spans="1:17">
      <c r="P381" s="154"/>
      <c r="Q381" s="7"/>
    </row>
    <row r="382" spans="1:17">
      <c r="P382" s="154"/>
      <c r="Q382" s="7"/>
    </row>
    <row r="383" spans="1:17" s="62" customFormat="1">
      <c r="A383" s="24"/>
      <c r="B383" s="4"/>
      <c r="C383" s="4"/>
      <c r="D383" s="37"/>
      <c r="E383" s="4"/>
      <c r="F383" s="37"/>
      <c r="G383" s="55"/>
      <c r="H383" s="55"/>
      <c r="I383" s="55"/>
      <c r="J383" s="55"/>
      <c r="K383" s="55"/>
      <c r="L383" s="55"/>
      <c r="M383" s="55"/>
      <c r="N383" s="55"/>
      <c r="O383" s="55"/>
      <c r="P383" s="155"/>
      <c r="Q383" s="61"/>
    </row>
    <row r="384" spans="1:17">
      <c r="P384" s="154"/>
      <c r="Q384" s="7"/>
    </row>
    <row r="385" spans="1:17" ht="14.1" customHeight="1">
      <c r="P385" s="154"/>
      <c r="Q385" s="7"/>
    </row>
    <row r="386" spans="1:17">
      <c r="P386" s="154"/>
      <c r="Q386" s="7"/>
    </row>
    <row r="387" spans="1:17">
      <c r="P387" s="154"/>
      <c r="Q387" s="7"/>
    </row>
    <row r="388" spans="1:17">
      <c r="P388" s="154"/>
      <c r="Q388" s="7"/>
    </row>
    <row r="389" spans="1:17">
      <c r="P389" s="154"/>
      <c r="Q389" s="7"/>
    </row>
    <row r="390" spans="1:17">
      <c r="P390" s="154"/>
      <c r="Q390" s="7"/>
    </row>
    <row r="391" spans="1:17">
      <c r="P391" s="154"/>
      <c r="Q391" s="7"/>
    </row>
    <row r="392" spans="1:17">
      <c r="P392" s="154"/>
      <c r="Q392" s="7"/>
    </row>
    <row r="393" spans="1:17" s="62" customFormat="1">
      <c r="A393" s="24"/>
      <c r="B393" s="4"/>
      <c r="C393" s="4"/>
      <c r="D393" s="37"/>
      <c r="E393" s="4"/>
      <c r="F393" s="37"/>
      <c r="G393" s="55"/>
      <c r="H393" s="55"/>
      <c r="I393" s="55"/>
      <c r="J393" s="55"/>
      <c r="K393" s="55"/>
      <c r="L393" s="55"/>
      <c r="M393" s="55"/>
      <c r="N393" s="55"/>
      <c r="O393" s="55"/>
      <c r="P393" s="155"/>
      <c r="Q393" s="61"/>
    </row>
    <row r="394" spans="1:17">
      <c r="P394" s="154"/>
      <c r="Q394" s="7"/>
    </row>
    <row r="395" spans="1:17" s="62" customFormat="1">
      <c r="A395" s="24"/>
      <c r="B395" s="4"/>
      <c r="C395" s="4"/>
      <c r="D395" s="37"/>
      <c r="E395" s="4"/>
      <c r="F395" s="37"/>
      <c r="G395" s="55"/>
      <c r="H395" s="55"/>
      <c r="I395" s="55"/>
      <c r="J395" s="55"/>
      <c r="K395" s="55"/>
      <c r="L395" s="55"/>
      <c r="M395" s="55"/>
      <c r="N395" s="55"/>
      <c r="O395" s="55"/>
      <c r="P395" s="155"/>
      <c r="Q395" s="61"/>
    </row>
    <row r="396" spans="1:17">
      <c r="P396" s="154"/>
      <c r="Q396" s="7"/>
    </row>
    <row r="397" spans="1:17">
      <c r="P397" s="154"/>
      <c r="Q397" s="7"/>
    </row>
    <row r="398" spans="1:17">
      <c r="P398" s="154"/>
      <c r="Q398" s="7"/>
    </row>
    <row r="399" spans="1:17" s="62" customFormat="1">
      <c r="A399" s="24"/>
      <c r="B399" s="4"/>
      <c r="C399" s="4"/>
      <c r="D399" s="37"/>
      <c r="E399" s="4"/>
      <c r="F399" s="37"/>
      <c r="G399" s="55"/>
      <c r="H399" s="55"/>
      <c r="I399" s="55"/>
      <c r="J399" s="55"/>
      <c r="K399" s="55"/>
      <c r="L399" s="55"/>
      <c r="M399" s="55"/>
      <c r="N399" s="55"/>
      <c r="O399" s="55"/>
      <c r="P399" s="155"/>
      <c r="Q399" s="61"/>
    </row>
    <row r="400" spans="1:17">
      <c r="P400" s="154"/>
      <c r="Q400" s="7"/>
    </row>
    <row r="401" spans="1:17" s="62" customFormat="1">
      <c r="A401" s="24"/>
      <c r="B401" s="4"/>
      <c r="C401" s="4"/>
      <c r="D401" s="37"/>
      <c r="E401" s="4"/>
      <c r="F401" s="37"/>
      <c r="G401" s="55"/>
      <c r="H401" s="55"/>
      <c r="I401" s="55"/>
      <c r="J401" s="55"/>
      <c r="K401" s="55"/>
      <c r="L401" s="55"/>
      <c r="M401" s="55"/>
      <c r="N401" s="55"/>
      <c r="O401" s="55"/>
      <c r="P401" s="155"/>
      <c r="Q401" s="61"/>
    </row>
    <row r="402" spans="1:17">
      <c r="P402" s="154"/>
      <c r="Q402" s="7"/>
    </row>
    <row r="403" spans="1:17" s="62" customFormat="1">
      <c r="A403" s="24"/>
      <c r="B403" s="4"/>
      <c r="C403" s="4"/>
      <c r="D403" s="37"/>
      <c r="E403" s="4"/>
      <c r="F403" s="37"/>
      <c r="G403" s="55"/>
      <c r="H403" s="55"/>
      <c r="I403" s="55"/>
      <c r="J403" s="55"/>
      <c r="K403" s="55"/>
      <c r="L403" s="55"/>
      <c r="M403" s="55"/>
      <c r="N403" s="55"/>
      <c r="O403" s="55"/>
      <c r="P403" s="155"/>
      <c r="Q403" s="61"/>
    </row>
    <row r="404" spans="1:17">
      <c r="P404" s="154"/>
      <c r="Q404" s="7"/>
    </row>
    <row r="405" spans="1:17">
      <c r="P405" s="154"/>
      <c r="Q405" s="7"/>
    </row>
    <row r="406" spans="1:17">
      <c r="P406" s="154"/>
      <c r="Q406" s="7"/>
    </row>
    <row r="407" spans="1:17">
      <c r="P407" s="154"/>
      <c r="Q407" s="7"/>
    </row>
    <row r="408" spans="1:17">
      <c r="P408" s="154"/>
      <c r="Q408" s="7"/>
    </row>
    <row r="409" spans="1:17">
      <c r="P409" s="154"/>
      <c r="Q409" s="7"/>
    </row>
    <row r="410" spans="1:17">
      <c r="P410" s="154"/>
      <c r="Q410" s="7"/>
    </row>
    <row r="411" spans="1:17" s="62" customFormat="1">
      <c r="A411" s="24"/>
      <c r="B411" s="4"/>
      <c r="C411" s="4"/>
      <c r="D411" s="37"/>
      <c r="E411" s="4"/>
      <c r="F411" s="37"/>
      <c r="G411" s="55"/>
      <c r="H411" s="55"/>
      <c r="I411" s="55"/>
      <c r="J411" s="55"/>
      <c r="K411" s="55"/>
      <c r="L411" s="55"/>
      <c r="M411" s="55"/>
      <c r="N411" s="55"/>
      <c r="O411" s="55"/>
      <c r="P411" s="155"/>
      <c r="Q411" s="61"/>
    </row>
    <row r="412" spans="1:17">
      <c r="P412" s="154"/>
      <c r="Q412" s="7"/>
    </row>
    <row r="413" spans="1:17">
      <c r="P413" s="154"/>
      <c r="Q413" s="7"/>
    </row>
    <row r="414" spans="1:17">
      <c r="P414" s="154"/>
      <c r="Q414" s="7"/>
    </row>
    <row r="415" spans="1:17">
      <c r="P415" s="154"/>
      <c r="Q415" s="7"/>
    </row>
    <row r="416" spans="1:17">
      <c r="P416" s="154"/>
      <c r="Q416" s="7"/>
    </row>
    <row r="417" spans="1:17">
      <c r="P417" s="154"/>
      <c r="Q417" s="7"/>
    </row>
    <row r="418" spans="1:17">
      <c r="P418" s="154"/>
      <c r="Q418" s="7"/>
    </row>
    <row r="419" spans="1:17">
      <c r="P419" s="154"/>
      <c r="Q419" s="7"/>
    </row>
    <row r="420" spans="1:17">
      <c r="P420" s="154"/>
      <c r="Q420" s="7"/>
    </row>
    <row r="421" spans="1:17">
      <c r="P421" s="154"/>
      <c r="Q421" s="7"/>
    </row>
    <row r="422" spans="1:17">
      <c r="P422" s="154"/>
      <c r="Q422" s="7"/>
    </row>
    <row r="423" spans="1:17" s="62" customFormat="1">
      <c r="A423" s="24"/>
      <c r="B423" s="4"/>
      <c r="C423" s="4"/>
      <c r="D423" s="37"/>
      <c r="E423" s="4"/>
      <c r="F423" s="37"/>
      <c r="G423" s="55"/>
      <c r="H423" s="55"/>
      <c r="I423" s="55"/>
      <c r="J423" s="55"/>
      <c r="K423" s="55"/>
      <c r="L423" s="55"/>
      <c r="M423" s="55"/>
      <c r="N423" s="55"/>
      <c r="O423" s="55"/>
      <c r="P423" s="155"/>
      <c r="Q423" s="61"/>
    </row>
    <row r="424" spans="1:17">
      <c r="P424" s="154"/>
      <c r="Q424" s="7"/>
    </row>
    <row r="425" spans="1:17" s="62" customFormat="1">
      <c r="A425" s="24"/>
      <c r="B425" s="4"/>
      <c r="C425" s="4"/>
      <c r="D425" s="37"/>
      <c r="E425" s="4"/>
      <c r="F425" s="37"/>
      <c r="G425" s="55"/>
      <c r="H425" s="55"/>
      <c r="I425" s="55"/>
      <c r="J425" s="55"/>
      <c r="K425" s="55"/>
      <c r="L425" s="55"/>
      <c r="M425" s="55"/>
      <c r="N425" s="55"/>
      <c r="O425" s="55"/>
      <c r="P425" s="155"/>
      <c r="Q425" s="61"/>
    </row>
    <row r="426" spans="1:17">
      <c r="P426" s="154"/>
      <c r="Q426" s="7"/>
    </row>
    <row r="427" spans="1:17" s="62" customFormat="1">
      <c r="A427" s="24"/>
      <c r="B427" s="4"/>
      <c r="C427" s="4"/>
      <c r="D427" s="37"/>
      <c r="E427" s="4"/>
      <c r="F427" s="37"/>
      <c r="G427" s="55"/>
      <c r="H427" s="55"/>
      <c r="I427" s="55"/>
      <c r="J427" s="55"/>
      <c r="K427" s="55"/>
      <c r="L427" s="55"/>
      <c r="M427" s="55"/>
      <c r="N427" s="55"/>
      <c r="O427" s="55"/>
      <c r="P427" s="155"/>
      <c r="Q427" s="61"/>
    </row>
    <row r="428" spans="1:17">
      <c r="P428" s="154"/>
      <c r="Q428" s="7"/>
    </row>
    <row r="429" spans="1:17" s="62" customFormat="1">
      <c r="A429" s="24"/>
      <c r="B429" s="4"/>
      <c r="C429" s="4"/>
      <c r="D429" s="37"/>
      <c r="E429" s="4"/>
      <c r="F429" s="37"/>
      <c r="G429" s="55"/>
      <c r="H429" s="55"/>
      <c r="I429" s="55"/>
      <c r="J429" s="55"/>
      <c r="K429" s="55"/>
      <c r="L429" s="55"/>
      <c r="M429" s="55"/>
      <c r="N429" s="55"/>
      <c r="O429" s="55"/>
      <c r="P429" s="155"/>
      <c r="Q429" s="61"/>
    </row>
    <row r="430" spans="1:17">
      <c r="P430" s="154"/>
      <c r="Q430" s="7"/>
    </row>
    <row r="431" spans="1:17" s="62" customFormat="1">
      <c r="A431" s="24"/>
      <c r="B431" s="4"/>
      <c r="C431" s="4"/>
      <c r="D431" s="37"/>
      <c r="E431" s="4"/>
      <c r="F431" s="37"/>
      <c r="G431" s="55"/>
      <c r="H431" s="55"/>
      <c r="I431" s="55"/>
      <c r="J431" s="55"/>
      <c r="K431" s="55"/>
      <c r="L431" s="55"/>
      <c r="M431" s="55"/>
      <c r="N431" s="55"/>
      <c r="O431" s="55"/>
      <c r="P431" s="155"/>
      <c r="Q431" s="61"/>
    </row>
    <row r="432" spans="1:17">
      <c r="P432" s="154"/>
      <c r="Q432" s="7"/>
    </row>
    <row r="433" spans="1:17">
      <c r="P433" s="154"/>
      <c r="Q433" s="7"/>
    </row>
    <row r="434" spans="1:17">
      <c r="P434" s="154"/>
      <c r="Q434" s="7"/>
    </row>
    <row r="435" spans="1:17" s="62" customFormat="1">
      <c r="A435" s="24"/>
      <c r="B435" s="4"/>
      <c r="C435" s="4"/>
      <c r="D435" s="37"/>
      <c r="E435" s="4"/>
      <c r="F435" s="37"/>
      <c r="G435" s="55"/>
      <c r="H435" s="55"/>
      <c r="I435" s="55"/>
      <c r="J435" s="55"/>
      <c r="K435" s="55"/>
      <c r="L435" s="55"/>
      <c r="M435" s="55"/>
      <c r="N435" s="55"/>
      <c r="O435" s="55"/>
      <c r="P435" s="155"/>
      <c r="Q435" s="61"/>
    </row>
    <row r="436" spans="1:17">
      <c r="P436" s="154"/>
      <c r="Q436" s="7"/>
    </row>
    <row r="437" spans="1:17">
      <c r="P437" s="154"/>
      <c r="Q437" s="7"/>
    </row>
    <row r="438" spans="1:17">
      <c r="P438" s="154"/>
      <c r="Q438" s="7"/>
    </row>
    <row r="439" spans="1:17" s="62" customFormat="1">
      <c r="A439" s="24"/>
      <c r="B439" s="4"/>
      <c r="C439" s="4"/>
      <c r="D439" s="37"/>
      <c r="E439" s="4"/>
      <c r="F439" s="37"/>
      <c r="G439" s="55"/>
      <c r="H439" s="55"/>
      <c r="I439" s="55"/>
      <c r="J439" s="55"/>
      <c r="K439" s="55"/>
      <c r="L439" s="55"/>
      <c r="M439" s="55"/>
      <c r="N439" s="55"/>
      <c r="O439" s="55"/>
      <c r="P439" s="155"/>
      <c r="Q439" s="61"/>
    </row>
    <row r="440" spans="1:17">
      <c r="P440" s="154"/>
      <c r="Q440" s="7"/>
    </row>
    <row r="441" spans="1:17">
      <c r="P441" s="154"/>
      <c r="Q441" s="7"/>
    </row>
    <row r="442" spans="1:17">
      <c r="P442" s="154"/>
      <c r="Q442" s="7"/>
    </row>
    <row r="443" spans="1:17" s="62" customFormat="1">
      <c r="A443" s="24"/>
      <c r="B443" s="4"/>
      <c r="C443" s="4"/>
      <c r="D443" s="37"/>
      <c r="E443" s="4"/>
      <c r="F443" s="37"/>
      <c r="G443" s="55"/>
      <c r="H443" s="55"/>
      <c r="I443" s="55"/>
      <c r="J443" s="55"/>
      <c r="K443" s="55"/>
      <c r="L443" s="55"/>
      <c r="M443" s="55"/>
      <c r="N443" s="55"/>
      <c r="O443" s="55"/>
      <c r="P443" s="155"/>
      <c r="Q443" s="61"/>
    </row>
    <row r="444" spans="1:17">
      <c r="P444" s="154"/>
      <c r="Q444" s="7"/>
    </row>
    <row r="445" spans="1:17" s="62" customFormat="1">
      <c r="A445" s="24"/>
      <c r="B445" s="4"/>
      <c r="C445" s="4"/>
      <c r="D445" s="37"/>
      <c r="E445" s="4"/>
      <c r="F445" s="37"/>
      <c r="G445" s="55"/>
      <c r="H445" s="55"/>
      <c r="I445" s="55"/>
      <c r="J445" s="55"/>
      <c r="K445" s="55"/>
      <c r="L445" s="55"/>
      <c r="M445" s="55"/>
      <c r="N445" s="55"/>
      <c r="O445" s="55"/>
      <c r="P445" s="155"/>
      <c r="Q445" s="61"/>
    </row>
    <row r="446" spans="1:17">
      <c r="P446" s="154"/>
      <c r="Q446" s="7"/>
    </row>
    <row r="447" spans="1:17" s="62" customFormat="1">
      <c r="A447" s="24"/>
      <c r="B447" s="4"/>
      <c r="C447" s="4"/>
      <c r="D447" s="37"/>
      <c r="E447" s="4"/>
      <c r="F447" s="37"/>
      <c r="G447" s="55"/>
      <c r="H447" s="55"/>
      <c r="I447" s="55"/>
      <c r="J447" s="55"/>
      <c r="K447" s="55"/>
      <c r="L447" s="55"/>
      <c r="M447" s="55"/>
      <c r="N447" s="55"/>
      <c r="O447" s="55"/>
      <c r="P447" s="155"/>
      <c r="Q447" s="61"/>
    </row>
    <row r="448" spans="1:17">
      <c r="P448" s="154"/>
      <c r="Q448" s="7"/>
    </row>
    <row r="449" spans="1:17">
      <c r="P449" s="154"/>
      <c r="Q449" s="7"/>
    </row>
    <row r="450" spans="1:17">
      <c r="P450" s="154"/>
      <c r="Q450" s="7"/>
    </row>
    <row r="451" spans="1:17">
      <c r="P451" s="154"/>
      <c r="Q451" s="7"/>
    </row>
    <row r="452" spans="1:17">
      <c r="P452" s="154"/>
      <c r="Q452" s="7"/>
    </row>
    <row r="453" spans="1:17">
      <c r="P453" s="154"/>
      <c r="Q453" s="7"/>
    </row>
    <row r="454" spans="1:17">
      <c r="P454" s="154"/>
      <c r="Q454" s="7"/>
    </row>
    <row r="455" spans="1:17">
      <c r="P455" s="154"/>
      <c r="Q455" s="7"/>
    </row>
    <row r="456" spans="1:17">
      <c r="P456" s="154"/>
      <c r="Q456" s="7"/>
    </row>
    <row r="457" spans="1:17" s="62" customFormat="1">
      <c r="A457" s="24"/>
      <c r="B457" s="4"/>
      <c r="C457" s="4"/>
      <c r="D457" s="37"/>
      <c r="E457" s="4"/>
      <c r="F457" s="37"/>
      <c r="G457" s="55"/>
      <c r="H457" s="55"/>
      <c r="I457" s="55"/>
      <c r="J457" s="55"/>
      <c r="K457" s="55"/>
      <c r="L457" s="55"/>
      <c r="M457" s="55"/>
      <c r="N457" s="55"/>
      <c r="O457" s="55"/>
      <c r="P457" s="155"/>
      <c r="Q457" s="61"/>
    </row>
    <row r="458" spans="1:17">
      <c r="P458" s="154"/>
      <c r="Q458" s="7"/>
    </row>
    <row r="459" spans="1:17">
      <c r="P459" s="154"/>
      <c r="Q459" s="7"/>
    </row>
    <row r="460" spans="1:17">
      <c r="P460" s="154"/>
      <c r="Q460" s="7"/>
    </row>
    <row r="461" spans="1:17">
      <c r="P461" s="154"/>
      <c r="Q461" s="7"/>
    </row>
    <row r="462" spans="1:17">
      <c r="P462" s="154"/>
      <c r="Q462" s="7"/>
    </row>
    <row r="463" spans="1:17">
      <c r="P463" s="154"/>
      <c r="Q463" s="7"/>
    </row>
    <row r="464" spans="1:17">
      <c r="P464" s="154"/>
      <c r="Q464" s="7"/>
    </row>
    <row r="465" spans="1:17">
      <c r="P465" s="154"/>
      <c r="Q465" s="7"/>
    </row>
    <row r="466" spans="1:17">
      <c r="P466" s="154"/>
      <c r="Q466" s="7"/>
    </row>
    <row r="467" spans="1:17">
      <c r="P467" s="154"/>
      <c r="Q467" s="7"/>
    </row>
    <row r="468" spans="1:17">
      <c r="P468" s="154"/>
      <c r="Q468" s="7"/>
    </row>
    <row r="469" spans="1:17" s="62" customFormat="1">
      <c r="A469" s="24"/>
      <c r="B469" s="4"/>
      <c r="C469" s="4"/>
      <c r="D469" s="37"/>
      <c r="E469" s="4"/>
      <c r="F469" s="37"/>
      <c r="G469" s="55"/>
      <c r="H469" s="55"/>
      <c r="I469" s="55"/>
      <c r="J469" s="55"/>
      <c r="K469" s="55"/>
      <c r="L469" s="55"/>
      <c r="M469" s="55"/>
      <c r="N469" s="55"/>
      <c r="O469" s="55"/>
      <c r="P469" s="155"/>
      <c r="Q469" s="61"/>
    </row>
    <row r="470" spans="1:17">
      <c r="P470" s="154"/>
      <c r="Q470" s="7"/>
    </row>
    <row r="471" spans="1:17" s="62" customFormat="1">
      <c r="A471" s="24"/>
      <c r="B471" s="4"/>
      <c r="C471" s="4"/>
      <c r="D471" s="37"/>
      <c r="E471" s="4"/>
      <c r="F471" s="37"/>
      <c r="G471" s="55"/>
      <c r="H471" s="55"/>
      <c r="I471" s="55"/>
      <c r="J471" s="55"/>
      <c r="K471" s="55"/>
      <c r="L471" s="55"/>
      <c r="M471" s="55"/>
      <c r="N471" s="55"/>
      <c r="O471" s="55"/>
      <c r="P471" s="155"/>
      <c r="Q471" s="61"/>
    </row>
    <row r="472" spans="1:17">
      <c r="P472" s="154"/>
      <c r="Q472" s="7"/>
    </row>
    <row r="473" spans="1:17" s="62" customFormat="1">
      <c r="A473" s="24"/>
      <c r="B473" s="4"/>
      <c r="C473" s="4"/>
      <c r="D473" s="37"/>
      <c r="E473" s="4"/>
      <c r="F473" s="37"/>
      <c r="G473" s="55"/>
      <c r="H473" s="55"/>
      <c r="I473" s="55"/>
      <c r="J473" s="55"/>
      <c r="K473" s="55"/>
      <c r="L473" s="55"/>
      <c r="M473" s="55"/>
      <c r="N473" s="55"/>
      <c r="O473" s="55"/>
      <c r="P473" s="155"/>
      <c r="Q473" s="61"/>
    </row>
    <row r="474" spans="1:17">
      <c r="P474" s="154"/>
      <c r="Q474" s="7"/>
    </row>
    <row r="475" spans="1:17" s="62" customFormat="1">
      <c r="A475" s="24"/>
      <c r="B475" s="4"/>
      <c r="C475" s="4"/>
      <c r="D475" s="37"/>
      <c r="E475" s="4"/>
      <c r="F475" s="37"/>
      <c r="G475" s="55"/>
      <c r="H475" s="55"/>
      <c r="I475" s="55"/>
      <c r="J475" s="55"/>
      <c r="K475" s="55"/>
      <c r="L475" s="55"/>
      <c r="M475" s="55"/>
      <c r="N475" s="55"/>
      <c r="O475" s="55"/>
      <c r="P475" s="155"/>
      <c r="Q475" s="61"/>
    </row>
    <row r="476" spans="1:17">
      <c r="P476" s="154"/>
      <c r="Q476" s="7"/>
    </row>
    <row r="477" spans="1:17">
      <c r="P477" s="154"/>
      <c r="Q477" s="7"/>
    </row>
    <row r="478" spans="1:17">
      <c r="P478" s="154"/>
      <c r="Q478" s="7"/>
    </row>
    <row r="479" spans="1:17">
      <c r="P479" s="154"/>
      <c r="Q479" s="7"/>
    </row>
    <row r="480" spans="1:17">
      <c r="P480" s="154"/>
      <c r="Q480" s="7"/>
    </row>
    <row r="481" spans="1:17">
      <c r="P481" s="154"/>
      <c r="Q481" s="7"/>
    </row>
    <row r="482" spans="1:17">
      <c r="P482" s="154"/>
      <c r="Q482" s="7"/>
    </row>
    <row r="483" spans="1:17">
      <c r="P483" s="154"/>
      <c r="Q483" s="7"/>
    </row>
    <row r="484" spans="1:17">
      <c r="P484" s="154"/>
      <c r="Q484" s="7"/>
    </row>
    <row r="485" spans="1:17">
      <c r="P485" s="154"/>
      <c r="Q485" s="7"/>
    </row>
    <row r="486" spans="1:17">
      <c r="P486" s="154"/>
      <c r="Q486" s="7"/>
    </row>
    <row r="487" spans="1:17">
      <c r="P487" s="154"/>
      <c r="Q487" s="7"/>
    </row>
    <row r="488" spans="1:17">
      <c r="P488" s="154"/>
      <c r="Q488" s="7"/>
    </row>
    <row r="489" spans="1:17" s="62" customFormat="1">
      <c r="A489" s="24"/>
      <c r="B489" s="4"/>
      <c r="C489" s="4"/>
      <c r="D489" s="37"/>
      <c r="E489" s="4"/>
      <c r="F489" s="37"/>
      <c r="G489" s="55"/>
      <c r="H489" s="55"/>
      <c r="I489" s="55"/>
      <c r="J489" s="55"/>
      <c r="K489" s="55"/>
      <c r="L489" s="55"/>
      <c r="M489" s="55"/>
      <c r="N489" s="55"/>
      <c r="O489" s="55"/>
      <c r="P489" s="155"/>
      <c r="Q489" s="61"/>
    </row>
    <row r="490" spans="1:17">
      <c r="P490" s="154"/>
      <c r="Q490" s="7"/>
    </row>
    <row r="491" spans="1:17" s="62" customFormat="1">
      <c r="A491" s="24"/>
      <c r="B491" s="4"/>
      <c r="C491" s="4"/>
      <c r="D491" s="37"/>
      <c r="E491" s="4"/>
      <c r="F491" s="37"/>
      <c r="G491" s="55"/>
      <c r="H491" s="55"/>
      <c r="I491" s="55"/>
      <c r="J491" s="55"/>
      <c r="K491" s="55"/>
      <c r="L491" s="55"/>
      <c r="M491" s="55"/>
      <c r="N491" s="55"/>
      <c r="O491" s="55"/>
      <c r="P491" s="155"/>
      <c r="Q491" s="61"/>
    </row>
    <row r="492" spans="1:17">
      <c r="P492" s="154"/>
      <c r="Q492" s="7"/>
    </row>
    <row r="493" spans="1:17">
      <c r="P493" s="154"/>
      <c r="Q493" s="7"/>
    </row>
    <row r="494" spans="1:17">
      <c r="P494" s="154"/>
      <c r="Q494" s="7"/>
    </row>
    <row r="495" spans="1:17" s="62" customFormat="1">
      <c r="A495" s="24"/>
      <c r="B495" s="4"/>
      <c r="C495" s="4"/>
      <c r="D495" s="37"/>
      <c r="E495" s="4"/>
      <c r="F495" s="37"/>
      <c r="G495" s="55"/>
      <c r="H495" s="55"/>
      <c r="I495" s="55"/>
      <c r="J495" s="55"/>
      <c r="K495" s="55"/>
      <c r="L495" s="55"/>
      <c r="M495" s="55"/>
      <c r="N495" s="55"/>
      <c r="O495" s="55"/>
      <c r="P495" s="155"/>
      <c r="Q495" s="61"/>
    </row>
    <row r="496" spans="1:17">
      <c r="P496" s="154"/>
      <c r="Q496" s="7"/>
    </row>
    <row r="497" spans="1:17" s="62" customFormat="1">
      <c r="A497" s="24"/>
      <c r="B497" s="4"/>
      <c r="C497" s="4"/>
      <c r="D497" s="37"/>
      <c r="E497" s="4"/>
      <c r="F497" s="37"/>
      <c r="G497" s="55"/>
      <c r="H497" s="55"/>
      <c r="I497" s="55"/>
      <c r="J497" s="55"/>
      <c r="K497" s="55"/>
      <c r="L497" s="55"/>
      <c r="M497" s="55"/>
      <c r="N497" s="55"/>
      <c r="O497" s="55"/>
      <c r="P497" s="155"/>
      <c r="Q497" s="61"/>
    </row>
    <row r="498" spans="1:17">
      <c r="P498" s="154"/>
      <c r="Q498" s="7"/>
    </row>
    <row r="499" spans="1:17">
      <c r="P499" s="154"/>
      <c r="Q499" s="7"/>
    </row>
    <row r="500" spans="1:17">
      <c r="P500" s="154"/>
      <c r="Q500" s="7"/>
    </row>
    <row r="501" spans="1:17" s="62" customFormat="1">
      <c r="A501" s="24"/>
      <c r="B501" s="4"/>
      <c r="C501" s="4"/>
      <c r="D501" s="37"/>
      <c r="E501" s="4"/>
      <c r="F501" s="37"/>
      <c r="G501" s="55"/>
      <c r="H501" s="55"/>
      <c r="I501" s="55"/>
      <c r="J501" s="55"/>
      <c r="K501" s="55"/>
      <c r="L501" s="55"/>
      <c r="M501" s="55"/>
      <c r="N501" s="55"/>
      <c r="O501" s="55"/>
      <c r="P501" s="155"/>
      <c r="Q501" s="61"/>
    </row>
    <row r="502" spans="1:17">
      <c r="P502" s="154"/>
      <c r="Q502" s="7"/>
    </row>
    <row r="503" spans="1:17" s="62" customFormat="1">
      <c r="A503" s="24"/>
      <c r="B503" s="4"/>
      <c r="C503" s="4"/>
      <c r="D503" s="37"/>
      <c r="E503" s="4"/>
      <c r="F503" s="37"/>
      <c r="G503" s="55"/>
      <c r="H503" s="55"/>
      <c r="I503" s="55"/>
      <c r="J503" s="55"/>
      <c r="K503" s="55"/>
      <c r="L503" s="55"/>
      <c r="M503" s="55"/>
      <c r="N503" s="55"/>
      <c r="O503" s="55"/>
      <c r="P503" s="155"/>
      <c r="Q503" s="61"/>
    </row>
    <row r="504" spans="1:17">
      <c r="P504" s="154"/>
      <c r="Q504" s="7"/>
    </row>
    <row r="505" spans="1:17">
      <c r="P505" s="154"/>
      <c r="Q505" s="7"/>
    </row>
    <row r="506" spans="1:17">
      <c r="P506" s="154"/>
      <c r="Q506" s="7"/>
    </row>
    <row r="507" spans="1:17">
      <c r="P507" s="154"/>
      <c r="Q507" s="7"/>
    </row>
    <row r="508" spans="1:17">
      <c r="P508" s="154"/>
      <c r="Q508" s="7"/>
    </row>
    <row r="509" spans="1:17">
      <c r="P509" s="154"/>
      <c r="Q509" s="7"/>
    </row>
    <row r="510" spans="1:17">
      <c r="P510" s="154"/>
      <c r="Q510" s="7"/>
    </row>
    <row r="511" spans="1:17">
      <c r="P511" s="154"/>
      <c r="Q511" s="7"/>
    </row>
    <row r="512" spans="1:17">
      <c r="P512" s="154"/>
      <c r="Q512" s="7"/>
    </row>
    <row r="513" spans="1:17">
      <c r="P513" s="154"/>
      <c r="Q513" s="7"/>
    </row>
    <row r="514" spans="1:17">
      <c r="P514" s="154"/>
      <c r="Q514" s="7"/>
    </row>
    <row r="515" spans="1:17">
      <c r="P515" s="154"/>
      <c r="Q515" s="7"/>
    </row>
    <row r="516" spans="1:17">
      <c r="P516" s="154"/>
      <c r="Q516" s="7"/>
    </row>
    <row r="517" spans="1:17">
      <c r="P517" s="154"/>
      <c r="Q517" s="7"/>
    </row>
    <row r="518" spans="1:17" customFormat="1">
      <c r="A518" s="24"/>
      <c r="B518" s="4"/>
      <c r="C518" s="4"/>
      <c r="D518" s="37"/>
      <c r="E518" s="4"/>
      <c r="F518" s="37"/>
      <c r="G518" s="55"/>
      <c r="H518" s="55"/>
      <c r="I518" s="55"/>
      <c r="J518" s="55"/>
      <c r="K518" s="55"/>
      <c r="L518" s="55"/>
      <c r="M518" s="55"/>
      <c r="N518" s="55"/>
      <c r="O518" s="55"/>
      <c r="P518" s="153"/>
      <c r="Q518" s="5"/>
    </row>
    <row r="519" spans="1:17" customFormat="1">
      <c r="A519" s="24"/>
      <c r="B519" s="4"/>
      <c r="C519" s="4"/>
      <c r="D519" s="37"/>
      <c r="E519" s="4"/>
      <c r="F519" s="37"/>
      <c r="G519" s="55"/>
      <c r="H519" s="55"/>
      <c r="I519" s="55"/>
      <c r="J519" s="55"/>
      <c r="K519" s="55"/>
      <c r="L519" s="55"/>
      <c r="M519" s="55"/>
      <c r="N519" s="55"/>
      <c r="O519" s="55"/>
      <c r="P519" s="153"/>
      <c r="Q519" s="5"/>
    </row>
    <row r="520" spans="1:17" customFormat="1">
      <c r="A520" s="24"/>
      <c r="B520" s="4"/>
      <c r="C520" s="4"/>
      <c r="D520" s="37"/>
      <c r="E520" s="4"/>
      <c r="F520" s="37"/>
      <c r="G520" s="55"/>
      <c r="H520" s="55"/>
      <c r="I520" s="55"/>
      <c r="J520" s="55"/>
      <c r="K520" s="55"/>
      <c r="L520" s="55"/>
      <c r="M520" s="55"/>
      <c r="N520" s="55"/>
      <c r="O520" s="55"/>
      <c r="P520" s="153"/>
      <c r="Q520" s="5"/>
    </row>
    <row r="521" spans="1:17">
      <c r="P521" s="154"/>
      <c r="Q521" s="7"/>
    </row>
    <row r="522" spans="1:17">
      <c r="P522" s="154"/>
      <c r="Q522" s="7"/>
    </row>
    <row r="523" spans="1:17">
      <c r="P523" s="154"/>
      <c r="Q523" s="7"/>
    </row>
    <row r="524" spans="1:17">
      <c r="P524" s="154"/>
      <c r="Q524" s="7"/>
    </row>
    <row r="525" spans="1:17">
      <c r="P525" s="154"/>
      <c r="Q525" s="7"/>
    </row>
    <row r="526" spans="1:17">
      <c r="P526" s="154"/>
      <c r="Q526" s="7"/>
    </row>
    <row r="527" spans="1:17">
      <c r="P527" s="154"/>
      <c r="Q527" s="7"/>
    </row>
    <row r="528" spans="1:17">
      <c r="P528" s="154"/>
      <c r="Q528" s="7"/>
    </row>
    <row r="529" spans="16:17">
      <c r="P529" s="154"/>
      <c r="Q529" s="7"/>
    </row>
    <row r="530" spans="16:17">
      <c r="P530" s="154"/>
      <c r="Q530" s="7"/>
    </row>
    <row r="531" spans="16:17">
      <c r="P531" s="154"/>
      <c r="Q531" s="7"/>
    </row>
    <row r="532" spans="16:17">
      <c r="P532" s="154"/>
      <c r="Q532" s="7"/>
    </row>
    <row r="533" spans="16:17">
      <c r="P533" s="154"/>
      <c r="Q533" s="7"/>
    </row>
    <row r="534" spans="16:17">
      <c r="P534" s="154"/>
      <c r="Q534" s="7"/>
    </row>
    <row r="535" spans="16:17">
      <c r="P535" s="154"/>
      <c r="Q535" s="7"/>
    </row>
    <row r="536" spans="16:17">
      <c r="P536" s="154"/>
      <c r="Q536" s="7"/>
    </row>
    <row r="537" spans="16:17">
      <c r="P537" s="154"/>
      <c r="Q537" s="7"/>
    </row>
    <row r="538" spans="16:17">
      <c r="P538" s="154"/>
      <c r="Q538" s="7"/>
    </row>
    <row r="539" spans="16:17">
      <c r="P539" s="154"/>
      <c r="Q539" s="7"/>
    </row>
    <row r="540" spans="16:17">
      <c r="P540" s="154"/>
      <c r="Q540" s="7"/>
    </row>
    <row r="541" spans="16:17">
      <c r="P541" s="154"/>
      <c r="Q541" s="7"/>
    </row>
    <row r="542" spans="16:17">
      <c r="P542" s="154"/>
      <c r="Q542" s="7"/>
    </row>
    <row r="543" spans="16:17">
      <c r="P543" s="154"/>
      <c r="Q543" s="7"/>
    </row>
    <row r="544" spans="16:17">
      <c r="P544" s="154"/>
      <c r="Q544" s="7"/>
    </row>
    <row r="545" spans="16:17">
      <c r="P545" s="154"/>
      <c r="Q545" s="7"/>
    </row>
    <row r="546" spans="16:17">
      <c r="P546" s="154"/>
      <c r="Q546" s="7"/>
    </row>
    <row r="547" spans="16:17">
      <c r="P547" s="154"/>
      <c r="Q547" s="7"/>
    </row>
    <row r="548" spans="16:17">
      <c r="P548" s="154"/>
      <c r="Q548" s="7"/>
    </row>
    <row r="549" spans="16:17">
      <c r="P549" s="154"/>
      <c r="Q549" s="7"/>
    </row>
    <row r="550" spans="16:17">
      <c r="P550" s="154"/>
      <c r="Q550" s="7"/>
    </row>
    <row r="551" spans="16:17">
      <c r="P551" s="154"/>
      <c r="Q551" s="7"/>
    </row>
    <row r="552" spans="16:17">
      <c r="P552" s="154"/>
      <c r="Q552" s="7"/>
    </row>
    <row r="553" spans="16:17">
      <c r="P553" s="154"/>
      <c r="Q553" s="7"/>
    </row>
    <row r="554" spans="16:17">
      <c r="P554" s="154"/>
      <c r="Q554" s="7"/>
    </row>
    <row r="555" spans="16:17">
      <c r="P555" s="154"/>
      <c r="Q555" s="7"/>
    </row>
    <row r="556" spans="16:17">
      <c r="P556" s="154"/>
      <c r="Q556" s="7"/>
    </row>
    <row r="557" spans="16:17">
      <c r="P557" s="154"/>
      <c r="Q557" s="7"/>
    </row>
    <row r="558" spans="16:17">
      <c r="P558" s="154"/>
      <c r="Q558" s="7"/>
    </row>
    <row r="559" spans="16:17">
      <c r="P559" s="154"/>
      <c r="Q559" s="7"/>
    </row>
    <row r="560" spans="16:17">
      <c r="P560" s="154"/>
      <c r="Q560" s="7"/>
    </row>
    <row r="561" spans="16:17">
      <c r="P561" s="154"/>
      <c r="Q561" s="7"/>
    </row>
    <row r="562" spans="16:17">
      <c r="P562" s="154"/>
      <c r="Q562" s="7"/>
    </row>
    <row r="563" spans="16:17">
      <c r="P563" s="154"/>
      <c r="Q563" s="7"/>
    </row>
    <row r="564" spans="16:17">
      <c r="P564" s="154"/>
      <c r="Q564" s="7"/>
    </row>
    <row r="565" spans="16:17">
      <c r="P565" s="154"/>
      <c r="Q565" s="7"/>
    </row>
    <row r="566" spans="16:17">
      <c r="P566" s="154"/>
      <c r="Q566" s="7"/>
    </row>
    <row r="567" spans="16:17">
      <c r="P567" s="154"/>
      <c r="Q567" s="7"/>
    </row>
    <row r="568" spans="16:17">
      <c r="P568" s="154"/>
      <c r="Q568" s="7"/>
    </row>
    <row r="569" spans="16:17">
      <c r="P569" s="154"/>
      <c r="Q569" s="7"/>
    </row>
    <row r="570" spans="16:17">
      <c r="P570" s="154"/>
      <c r="Q570" s="7"/>
    </row>
    <row r="571" spans="16:17">
      <c r="P571" s="154"/>
      <c r="Q571" s="7"/>
    </row>
    <row r="572" spans="16:17">
      <c r="P572" s="154"/>
      <c r="Q572" s="7"/>
    </row>
    <row r="573" spans="16:17">
      <c r="P573" s="154"/>
      <c r="Q573" s="7"/>
    </row>
    <row r="574" spans="16:17">
      <c r="P574" s="154"/>
      <c r="Q574" s="7"/>
    </row>
    <row r="575" spans="16:17">
      <c r="P575" s="154"/>
      <c r="Q575" s="7"/>
    </row>
    <row r="576" spans="16:17">
      <c r="P576" s="154"/>
      <c r="Q576" s="7"/>
    </row>
    <row r="577" spans="16:17">
      <c r="P577" s="154"/>
      <c r="Q577" s="7"/>
    </row>
    <row r="578" spans="16:17">
      <c r="P578" s="154"/>
      <c r="Q578" s="7"/>
    </row>
    <row r="579" spans="16:17">
      <c r="P579" s="154"/>
      <c r="Q579" s="7"/>
    </row>
    <row r="580" spans="16:17">
      <c r="P580" s="154"/>
      <c r="Q580" s="7"/>
    </row>
    <row r="581" spans="16:17">
      <c r="P581" s="154"/>
      <c r="Q581" s="7"/>
    </row>
    <row r="582" spans="16:17">
      <c r="P582" s="154"/>
      <c r="Q582" s="7"/>
    </row>
    <row r="583" spans="16:17">
      <c r="P583" s="154"/>
      <c r="Q583" s="7"/>
    </row>
    <row r="584" spans="16:17">
      <c r="P584" s="154"/>
      <c r="Q584" s="7"/>
    </row>
    <row r="585" spans="16:17">
      <c r="P585" s="154"/>
      <c r="Q585" s="7"/>
    </row>
    <row r="586" spans="16:17">
      <c r="P586" s="154"/>
      <c r="Q586" s="7"/>
    </row>
    <row r="587" spans="16:17">
      <c r="P587" s="154"/>
      <c r="Q587" s="7"/>
    </row>
    <row r="588" spans="16:17">
      <c r="P588" s="154"/>
      <c r="Q588" s="7"/>
    </row>
    <row r="589" spans="16:17">
      <c r="P589" s="154"/>
      <c r="Q589" s="7"/>
    </row>
    <row r="590" spans="16:17">
      <c r="P590" s="154"/>
      <c r="Q590" s="7"/>
    </row>
    <row r="591" spans="16:17">
      <c r="P591" s="154"/>
      <c r="Q591" s="7"/>
    </row>
    <row r="592" spans="16:17">
      <c r="P592" s="154"/>
      <c r="Q592" s="7"/>
    </row>
    <row r="593" spans="16:17">
      <c r="P593" s="154"/>
      <c r="Q593" s="7"/>
    </row>
    <row r="594" spans="16:17">
      <c r="P594" s="154"/>
      <c r="Q594" s="7"/>
    </row>
    <row r="595" spans="16:17">
      <c r="P595" s="154"/>
      <c r="Q595" s="7"/>
    </row>
    <row r="596" spans="16:17">
      <c r="P596" s="154"/>
      <c r="Q596" s="7"/>
    </row>
    <row r="597" spans="16:17">
      <c r="P597" s="154"/>
      <c r="Q597" s="7"/>
    </row>
    <row r="598" spans="16:17">
      <c r="P598" s="154"/>
      <c r="Q598" s="7"/>
    </row>
    <row r="599" spans="16:17">
      <c r="P599" s="154"/>
      <c r="Q599" s="7"/>
    </row>
    <row r="600" spans="16:17">
      <c r="P600" s="154"/>
      <c r="Q600" s="7"/>
    </row>
    <row r="601" spans="16:17">
      <c r="P601" s="154"/>
      <c r="Q601" s="7"/>
    </row>
    <row r="602" spans="16:17">
      <c r="P602" s="154"/>
      <c r="Q602" s="7"/>
    </row>
    <row r="603" spans="16:17">
      <c r="P603" s="154"/>
      <c r="Q603" s="7"/>
    </row>
    <row r="604" spans="16:17">
      <c r="P604" s="154"/>
      <c r="Q604" s="7"/>
    </row>
    <row r="605" spans="16:17">
      <c r="P605" s="154"/>
      <c r="Q605" s="7"/>
    </row>
    <row r="606" spans="16:17">
      <c r="P606" s="154"/>
      <c r="Q606" s="7"/>
    </row>
    <row r="607" spans="16:17">
      <c r="P607" s="154"/>
      <c r="Q607" s="7"/>
    </row>
    <row r="608" spans="16:17">
      <c r="P608" s="154"/>
      <c r="Q608" s="7"/>
    </row>
    <row r="609" spans="16:17">
      <c r="P609" s="154"/>
      <c r="Q609" s="7"/>
    </row>
    <row r="610" spans="16:17">
      <c r="P610" s="154"/>
      <c r="Q610" s="7"/>
    </row>
    <row r="611" spans="16:17">
      <c r="P611" s="154"/>
      <c r="Q611" s="7"/>
    </row>
    <row r="612" spans="16:17">
      <c r="P612" s="154"/>
      <c r="Q612" s="7"/>
    </row>
    <row r="613" spans="16:17">
      <c r="P613" s="154"/>
      <c r="Q613" s="7"/>
    </row>
    <row r="614" spans="16:17">
      <c r="P614" s="154"/>
      <c r="Q614" s="7"/>
    </row>
    <row r="615" spans="16:17">
      <c r="P615" s="154"/>
      <c r="Q615" s="7"/>
    </row>
    <row r="616" spans="16:17">
      <c r="P616" s="154"/>
      <c r="Q616" s="7"/>
    </row>
    <row r="617" spans="16:17">
      <c r="P617" s="154"/>
      <c r="Q617" s="7"/>
    </row>
    <row r="618" spans="16:17">
      <c r="P618" s="154"/>
      <c r="Q618" s="7"/>
    </row>
    <row r="619" spans="16:17">
      <c r="P619" s="154"/>
      <c r="Q619" s="7"/>
    </row>
    <row r="620" spans="16:17">
      <c r="P620" s="154"/>
      <c r="Q620" s="7"/>
    </row>
    <row r="621" spans="16:17">
      <c r="P621" s="154"/>
      <c r="Q621" s="7"/>
    </row>
    <row r="622" spans="16:17">
      <c r="P622" s="154"/>
      <c r="Q622" s="7"/>
    </row>
    <row r="623" spans="16:17">
      <c r="P623" s="154"/>
      <c r="Q623" s="7"/>
    </row>
    <row r="624" spans="16:17">
      <c r="P624" s="154"/>
      <c r="Q624" s="7"/>
    </row>
    <row r="625" spans="16:17">
      <c r="P625" s="154"/>
      <c r="Q625" s="7"/>
    </row>
    <row r="626" spans="16:17">
      <c r="P626" s="156"/>
    </row>
    <row r="627" spans="16:17">
      <c r="P627" s="156"/>
    </row>
    <row r="628" spans="16:17">
      <c r="P628" s="156"/>
    </row>
    <row r="629" spans="16:17">
      <c r="P629" s="156"/>
    </row>
    <row r="630" spans="16:17">
      <c r="P630" s="156"/>
    </row>
    <row r="631" spans="16:17">
      <c r="P631" s="156"/>
    </row>
    <row r="632" spans="16:17">
      <c r="P632" s="156"/>
    </row>
    <row r="633" spans="16:17">
      <c r="P633" s="156"/>
    </row>
    <row r="634" spans="16:17">
      <c r="P634" s="156"/>
    </row>
    <row r="635" spans="16:17">
      <c r="P635" s="156"/>
    </row>
    <row r="636" spans="16:17">
      <c r="P636" s="156"/>
    </row>
    <row r="637" spans="16:17">
      <c r="P637" s="156"/>
    </row>
    <row r="638" spans="16:17">
      <c r="P638" s="156"/>
    </row>
    <row r="639" spans="16:17">
      <c r="P639" s="156"/>
    </row>
    <row r="640" spans="16:17">
      <c r="P640" s="156"/>
    </row>
    <row r="641" spans="16:16">
      <c r="P641" s="156"/>
    </row>
    <row r="642" spans="16:16">
      <c r="P642" s="156"/>
    </row>
    <row r="643" spans="16:16">
      <c r="P643" s="156"/>
    </row>
    <row r="644" spans="16:16">
      <c r="P644" s="156"/>
    </row>
    <row r="645" spans="16:16">
      <c r="P645" s="156"/>
    </row>
    <row r="646" spans="16:16">
      <c r="P646" s="156"/>
    </row>
    <row r="647" spans="16:16">
      <c r="P647" s="156"/>
    </row>
    <row r="648" spans="16:16">
      <c r="P648" s="156"/>
    </row>
    <row r="649" spans="16:16">
      <c r="P649" s="156"/>
    </row>
    <row r="650" spans="16:16">
      <c r="P650" s="156"/>
    </row>
    <row r="651" spans="16:16">
      <c r="P651" s="156"/>
    </row>
    <row r="652" spans="16:16">
      <c r="P652" s="156"/>
    </row>
    <row r="653" spans="16:16">
      <c r="P653" s="156"/>
    </row>
  </sheetData>
  <mergeCells count="13">
    <mergeCell ref="J6:K6"/>
    <mergeCell ref="F5:H5"/>
    <mergeCell ref="F6:H6"/>
    <mergeCell ref="A83:F83"/>
    <mergeCell ref="M5:O5"/>
    <mergeCell ref="M6:P6"/>
    <mergeCell ref="F4:H4"/>
    <mergeCell ref="A6:B6"/>
    <mergeCell ref="D6:E6"/>
    <mergeCell ref="A7:B7"/>
    <mergeCell ref="A8:B8"/>
    <mergeCell ref="D7:E7"/>
    <mergeCell ref="D8:E8"/>
  </mergeCells>
  <pageMargins left="0.19685039370078741" right="0.19685039370078741" top="0.19685039370078741" bottom="0.39370078740157483" header="0" footer="0.19685039370078741"/>
  <pageSetup paperSize="9" scale="61" fitToHeight="5" orientation="landscape"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A8597-622F-E648-A717-B951BC90C310}">
  <sheetPr>
    <pageSetUpPr fitToPage="1"/>
  </sheetPr>
  <dimension ref="A1:Q601"/>
  <sheetViews>
    <sheetView view="pageBreakPreview" topLeftCell="C1" zoomScale="120" zoomScaleNormal="100" zoomScaleSheetLayoutView="120" zoomScalePageLayoutView="75" workbookViewId="0">
      <pane ySplit="11" topLeftCell="A12" activePane="bottomLeft" state="frozen"/>
      <selection pane="bottomLeft" activeCell="P54" sqref="P54"/>
    </sheetView>
  </sheetViews>
  <sheetFormatPr defaultColWidth="8.85546875" defaultRowHeight="12.75"/>
  <cols>
    <col min="1" max="1" width="5.140625" style="24" customWidth="1"/>
    <col min="2" max="2" width="13.42578125" style="4" customWidth="1"/>
    <col min="3" max="3" width="28.28515625" style="4" customWidth="1"/>
    <col min="4" max="4" width="4.7109375" style="37" customWidth="1"/>
    <col min="5" max="5" width="25.85546875" style="4" customWidth="1"/>
    <col min="6" max="6" width="7.140625" style="37" customWidth="1"/>
    <col min="7" max="7" width="10.28515625" style="55" customWidth="1"/>
    <col min="8" max="11" width="9.85546875" style="55" customWidth="1"/>
    <col min="12" max="13" width="10" style="55" customWidth="1"/>
    <col min="14" max="14" width="10.140625" style="55" customWidth="1"/>
    <col min="15" max="15" width="12.140625" style="55" customWidth="1"/>
    <col min="16" max="16" width="17.140625" style="4" customWidth="1"/>
    <col min="17" max="16384" width="8.85546875" style="4"/>
  </cols>
  <sheetData>
    <row r="1" spans="1:17" s="1" customFormat="1" ht="11.25">
      <c r="A1" s="25" t="s">
        <v>4</v>
      </c>
      <c r="B1" s="11"/>
      <c r="C1" s="11"/>
      <c r="D1" s="31"/>
      <c r="E1" s="174"/>
      <c r="F1" s="31"/>
      <c r="G1" s="52"/>
      <c r="H1" s="52"/>
      <c r="I1" s="52"/>
      <c r="J1" s="52"/>
      <c r="K1" s="52"/>
      <c r="L1" s="52"/>
      <c r="M1" s="52"/>
      <c r="N1" s="52"/>
      <c r="O1" s="52"/>
    </row>
    <row r="2" spans="1:17" s="1" customFormat="1" ht="11.25">
      <c r="A2" s="26"/>
      <c r="B2" s="11"/>
      <c r="C2" s="11"/>
      <c r="D2" s="31"/>
      <c r="E2" s="11"/>
      <c r="F2" s="31"/>
      <c r="G2" s="52"/>
      <c r="H2" s="52"/>
      <c r="I2" s="52"/>
      <c r="J2" s="52"/>
      <c r="K2" s="52"/>
      <c r="L2" s="52"/>
      <c r="M2" s="52"/>
      <c r="N2" s="52"/>
      <c r="O2" s="52"/>
    </row>
    <row r="3" spans="1:17" s="1" customFormat="1" ht="11.25">
      <c r="A3" s="27"/>
      <c r="B3" s="10"/>
      <c r="C3" s="10"/>
      <c r="D3" s="27" t="s">
        <v>5</v>
      </c>
      <c r="E3" s="10"/>
      <c r="F3" s="30"/>
      <c r="G3" s="29"/>
      <c r="H3" s="29"/>
      <c r="I3" s="29"/>
      <c r="J3" s="52"/>
      <c r="K3" s="52"/>
      <c r="L3" s="52"/>
      <c r="M3" s="52"/>
      <c r="N3" s="52"/>
      <c r="O3" s="52"/>
    </row>
    <row r="4" spans="1:17" s="1" customFormat="1" ht="11.1" customHeight="1">
      <c r="A4" s="25"/>
      <c r="B4" s="10"/>
      <c r="C4" s="57"/>
      <c r="D4" s="25" t="s">
        <v>6</v>
      </c>
      <c r="E4" s="10"/>
      <c r="F4" s="285" t="s">
        <v>16</v>
      </c>
      <c r="G4" s="285"/>
      <c r="H4" s="285"/>
      <c r="I4" s="29"/>
      <c r="J4" s="40" t="s">
        <v>11</v>
      </c>
      <c r="K4" s="39"/>
      <c r="L4" s="52"/>
      <c r="M4" s="38" t="s">
        <v>13</v>
      </c>
      <c r="N4" s="29"/>
      <c r="O4" s="29"/>
      <c r="P4" s="29"/>
      <c r="Q4" s="52"/>
    </row>
    <row r="5" spans="1:17" s="1" customFormat="1" ht="11.1" customHeight="1">
      <c r="A5" s="25"/>
      <c r="B5" s="29"/>
      <c r="C5" s="58"/>
      <c r="D5" s="25" t="s">
        <v>7</v>
      </c>
      <c r="E5" s="29"/>
      <c r="F5" s="291" t="s">
        <v>15</v>
      </c>
      <c r="G5" s="291"/>
      <c r="H5" s="291"/>
      <c r="I5" s="29"/>
      <c r="J5" s="30" t="s">
        <v>12</v>
      </c>
      <c r="K5" s="30"/>
      <c r="L5" s="52"/>
      <c r="M5" s="30" t="s">
        <v>14</v>
      </c>
      <c r="N5" s="29"/>
      <c r="O5" s="29"/>
      <c r="P5" s="29"/>
      <c r="Q5" s="52"/>
    </row>
    <row r="6" spans="1:17" s="1" customFormat="1" ht="24" customHeight="1">
      <c r="A6" s="288"/>
      <c r="B6" s="288"/>
      <c r="C6" s="59"/>
      <c r="D6" s="288" t="s">
        <v>8</v>
      </c>
      <c r="E6" s="288"/>
      <c r="F6" s="291" t="s">
        <v>28</v>
      </c>
      <c r="G6" s="291"/>
      <c r="H6" s="291"/>
      <c r="I6" s="70"/>
      <c r="J6" s="286" t="s">
        <v>27</v>
      </c>
      <c r="K6" s="286"/>
      <c r="L6" s="52"/>
      <c r="M6" s="286" t="s">
        <v>462</v>
      </c>
      <c r="N6" s="286"/>
      <c r="O6" s="286"/>
      <c r="P6" s="286"/>
      <c r="Q6" s="286"/>
    </row>
    <row r="7" spans="1:17" s="1" customFormat="1" ht="11.25">
      <c r="A7" s="288"/>
      <c r="B7" s="288"/>
      <c r="C7" s="58"/>
      <c r="D7" s="288" t="s">
        <v>9</v>
      </c>
      <c r="E7" s="288"/>
      <c r="F7" s="30"/>
      <c r="G7" s="29"/>
      <c r="H7" s="29"/>
      <c r="I7" s="29"/>
      <c r="J7" s="52"/>
      <c r="K7" s="52"/>
      <c r="L7" s="52"/>
      <c r="M7" s="52"/>
      <c r="N7" s="52"/>
      <c r="O7" s="52"/>
    </row>
    <row r="8" spans="1:17" s="1" customFormat="1" ht="33" customHeight="1">
      <c r="A8" s="288"/>
      <c r="B8" s="288"/>
      <c r="C8" s="29"/>
      <c r="D8" s="288" t="s">
        <v>10</v>
      </c>
      <c r="E8" s="288"/>
      <c r="F8" s="32"/>
      <c r="G8" s="29"/>
      <c r="H8" s="29"/>
      <c r="I8" s="29"/>
      <c r="J8" s="52"/>
      <c r="K8" s="52"/>
      <c r="L8" s="52"/>
      <c r="M8" s="52"/>
      <c r="N8" s="52"/>
      <c r="O8" s="52"/>
    </row>
    <row r="9" spans="1:17" s="2" customFormat="1">
      <c r="A9" s="21"/>
      <c r="B9" s="12"/>
      <c r="C9" s="12"/>
      <c r="D9" s="33"/>
      <c r="E9" s="12"/>
      <c r="F9" s="33"/>
      <c r="G9" s="53"/>
      <c r="H9" s="53"/>
      <c r="I9" s="53"/>
      <c r="J9" s="53"/>
      <c r="K9" s="53"/>
      <c r="L9" s="53"/>
      <c r="M9" s="53"/>
      <c r="N9" s="53"/>
      <c r="O9" s="53"/>
    </row>
    <row r="10" spans="1:17" s="2" customFormat="1" ht="13.5" thickBot="1">
      <c r="A10" s="18" t="s">
        <v>414</v>
      </c>
      <c r="B10" s="14"/>
      <c r="C10" s="14"/>
      <c r="D10" s="34"/>
      <c r="E10" s="14"/>
      <c r="F10" s="34"/>
      <c r="G10" s="54"/>
      <c r="H10" s="54"/>
      <c r="I10" s="54"/>
      <c r="J10" s="54"/>
      <c r="K10" s="54"/>
      <c r="L10" s="54"/>
      <c r="M10" s="54"/>
      <c r="N10" s="54"/>
      <c r="O10" s="54"/>
      <c r="P10" s="54"/>
      <c r="Q10" s="5"/>
    </row>
    <row r="11" spans="1:17" s="3" customFormat="1" ht="38.25">
      <c r="A11" s="28" t="s">
        <v>2</v>
      </c>
      <c r="B11" s="15" t="s">
        <v>17</v>
      </c>
      <c r="C11" s="15" t="s">
        <v>33</v>
      </c>
      <c r="D11" s="15" t="s">
        <v>3</v>
      </c>
      <c r="E11" s="15" t="s">
        <v>0</v>
      </c>
      <c r="F11" s="15" t="s">
        <v>1</v>
      </c>
      <c r="G11" s="15" t="s">
        <v>21</v>
      </c>
      <c r="H11" s="15">
        <v>2020</v>
      </c>
      <c r="I11" s="15">
        <v>2021</v>
      </c>
      <c r="J11" s="15">
        <v>2022</v>
      </c>
      <c r="K11" s="15">
        <v>2023</v>
      </c>
      <c r="L11" s="15">
        <v>2024</v>
      </c>
      <c r="M11" s="15">
        <v>2025</v>
      </c>
      <c r="N11" s="15">
        <v>2026</v>
      </c>
      <c r="O11" s="15" t="s">
        <v>30</v>
      </c>
      <c r="P11" s="15" t="s">
        <v>37</v>
      </c>
      <c r="Q11" s="6"/>
    </row>
    <row r="12" spans="1:17" s="44" customFormat="1">
      <c r="A12" s="50"/>
      <c r="B12" s="45" t="s">
        <v>23</v>
      </c>
      <c r="C12" s="42"/>
      <c r="D12" s="42"/>
      <c r="E12" s="45"/>
      <c r="F12" s="42"/>
      <c r="G12" s="47"/>
      <c r="H12" s="47"/>
      <c r="I12" s="47"/>
      <c r="J12" s="47"/>
      <c r="K12" s="47"/>
      <c r="L12" s="161"/>
      <c r="M12" s="47"/>
      <c r="N12" s="47"/>
      <c r="O12" s="47"/>
      <c r="P12" s="43"/>
      <c r="Q12" s="43"/>
    </row>
    <row r="13" spans="1:17" s="44" customFormat="1">
      <c r="A13" s="50"/>
      <c r="B13" s="45"/>
      <c r="C13" s="42"/>
      <c r="D13" s="42"/>
      <c r="E13" s="45"/>
      <c r="F13" s="42"/>
      <c r="G13" s="47"/>
      <c r="H13" s="47"/>
      <c r="I13" s="47"/>
      <c r="J13" s="161"/>
      <c r="K13" s="47"/>
      <c r="L13" s="161"/>
      <c r="M13" s="47"/>
      <c r="N13" s="47"/>
      <c r="O13" s="47"/>
      <c r="P13" s="43"/>
      <c r="Q13" s="43"/>
    </row>
    <row r="14" spans="1:17" s="44" customFormat="1">
      <c r="A14" s="19">
        <v>1</v>
      </c>
      <c r="B14" s="16" t="s">
        <v>18</v>
      </c>
      <c r="C14" s="49"/>
      <c r="D14" s="35"/>
      <c r="E14" s="51"/>
      <c r="F14" s="35"/>
      <c r="G14" s="47"/>
      <c r="H14" s="47"/>
      <c r="I14" s="47"/>
      <c r="J14" s="161"/>
      <c r="K14" s="47"/>
      <c r="L14" s="161"/>
      <c r="M14" s="47"/>
      <c r="N14" s="47"/>
      <c r="O14" s="47"/>
      <c r="P14" s="43"/>
      <c r="Q14" s="43"/>
    </row>
    <row r="15" spans="1:17" s="44" customFormat="1">
      <c r="A15" s="20"/>
      <c r="B15" s="16"/>
      <c r="C15" s="49"/>
      <c r="D15" s="35"/>
      <c r="E15" s="51"/>
      <c r="F15" s="35"/>
      <c r="G15" s="47"/>
      <c r="H15" s="47"/>
      <c r="I15" s="47"/>
      <c r="J15" s="161"/>
      <c r="K15" s="47"/>
      <c r="L15" s="161"/>
      <c r="M15" s="47"/>
      <c r="N15" s="47"/>
      <c r="O15" s="47"/>
      <c r="P15" s="43"/>
      <c r="Q15" s="43"/>
    </row>
    <row r="16" spans="1:17" s="44" customFormat="1" ht="63.75">
      <c r="A16" s="20">
        <v>1.1000000000000001</v>
      </c>
      <c r="B16" s="46" t="s">
        <v>24</v>
      </c>
      <c r="C16" s="48" t="s">
        <v>421</v>
      </c>
      <c r="D16" s="35" t="s">
        <v>19</v>
      </c>
      <c r="E16" s="48" t="s">
        <v>422</v>
      </c>
      <c r="F16" s="35" t="s">
        <v>202</v>
      </c>
      <c r="G16" s="145"/>
      <c r="H16" s="145">
        <v>500</v>
      </c>
      <c r="I16" s="145"/>
      <c r="J16" s="145">
        <v>500</v>
      </c>
      <c r="K16" s="145"/>
      <c r="L16" s="159">
        <v>1500</v>
      </c>
      <c r="M16" s="145"/>
      <c r="N16" s="145">
        <v>500</v>
      </c>
      <c r="O16" s="145">
        <v>1000</v>
      </c>
      <c r="P16" s="43" t="s">
        <v>557</v>
      </c>
      <c r="Q16" s="43"/>
    </row>
    <row r="17" spans="1:17" s="44" customFormat="1">
      <c r="A17" s="20"/>
      <c r="B17" s="46"/>
      <c r="C17" s="48"/>
      <c r="D17" s="35"/>
      <c r="E17" s="48"/>
      <c r="F17" s="35"/>
      <c r="G17" s="145"/>
      <c r="H17" s="145"/>
      <c r="I17" s="145"/>
      <c r="J17" s="159"/>
      <c r="K17" s="145"/>
      <c r="L17" s="159"/>
      <c r="M17" s="145"/>
      <c r="N17" s="145"/>
      <c r="O17" s="145"/>
      <c r="P17" s="43"/>
      <c r="Q17" s="43"/>
    </row>
    <row r="18" spans="1:17" s="44" customFormat="1" ht="89.25">
      <c r="A18" s="20">
        <v>1.2</v>
      </c>
      <c r="B18" s="46" t="s">
        <v>24</v>
      </c>
      <c r="C18" s="48" t="s">
        <v>578</v>
      </c>
      <c r="D18" s="35" t="s">
        <v>19</v>
      </c>
      <c r="E18" s="48" t="s">
        <v>463</v>
      </c>
      <c r="F18" s="35" t="s">
        <v>202</v>
      </c>
      <c r="G18" s="145"/>
      <c r="H18" s="145"/>
      <c r="I18" s="145">
        <v>15000</v>
      </c>
      <c r="J18" s="159"/>
      <c r="K18" s="145"/>
      <c r="L18" s="159"/>
      <c r="M18" s="145"/>
      <c r="N18" s="145"/>
      <c r="O18" s="145"/>
      <c r="P18" s="43" t="s">
        <v>558</v>
      </c>
      <c r="Q18" s="43"/>
    </row>
    <row r="19" spans="1:17" s="44" customFormat="1">
      <c r="A19" s="20"/>
      <c r="B19" s="46"/>
      <c r="D19" s="35"/>
      <c r="E19" s="48"/>
      <c r="F19" s="35"/>
      <c r="G19" s="145"/>
      <c r="H19" s="145"/>
      <c r="I19" s="145"/>
      <c r="J19" s="159"/>
      <c r="K19" s="145"/>
      <c r="L19" s="159"/>
      <c r="M19" s="145"/>
      <c r="N19" s="145"/>
      <c r="O19" s="145"/>
      <c r="P19" s="43"/>
      <c r="Q19" s="43"/>
    </row>
    <row r="20" spans="1:17" s="44" customFormat="1" ht="38.25">
      <c r="A20" s="20">
        <v>1.3</v>
      </c>
      <c r="B20" s="46" t="s">
        <v>24</v>
      </c>
      <c r="C20" s="46" t="s">
        <v>39</v>
      </c>
      <c r="D20" s="35"/>
      <c r="E20" s="48" t="s">
        <v>324</v>
      </c>
      <c r="F20" s="35" t="s">
        <v>464</v>
      </c>
      <c r="G20" s="145"/>
      <c r="H20" s="145"/>
      <c r="I20" s="145"/>
      <c r="J20" s="159"/>
      <c r="K20" s="145"/>
      <c r="L20" s="159"/>
      <c r="M20" s="145"/>
      <c r="N20" s="145"/>
      <c r="O20" s="145"/>
      <c r="P20" s="43"/>
      <c r="Q20" s="43"/>
    </row>
    <row r="21" spans="1:17" s="44" customFormat="1">
      <c r="A21" s="20"/>
      <c r="B21" s="46"/>
      <c r="C21" s="46"/>
      <c r="D21" s="35"/>
      <c r="E21" s="48"/>
      <c r="F21" s="35"/>
      <c r="G21" s="145"/>
      <c r="H21" s="145"/>
      <c r="I21" s="145"/>
      <c r="J21" s="159"/>
      <c r="K21" s="145"/>
      <c r="L21" s="159"/>
      <c r="M21" s="145"/>
      <c r="N21" s="145"/>
      <c r="O21" s="145"/>
      <c r="P21" s="43"/>
      <c r="Q21" s="43"/>
    </row>
    <row r="22" spans="1:17" s="44" customFormat="1" ht="76.5">
      <c r="A22" s="20">
        <v>1.4</v>
      </c>
      <c r="B22" s="46" t="s">
        <v>34</v>
      </c>
      <c r="C22" s="48" t="s">
        <v>423</v>
      </c>
      <c r="D22" s="35" t="s">
        <v>19</v>
      </c>
      <c r="E22" s="48" t="s">
        <v>579</v>
      </c>
      <c r="F22" s="35" t="s">
        <v>202</v>
      </c>
      <c r="G22" s="145"/>
      <c r="H22" s="145"/>
      <c r="I22" s="145"/>
      <c r="J22" s="159"/>
      <c r="K22" s="145"/>
      <c r="L22" s="159"/>
      <c r="M22" s="145"/>
      <c r="N22" s="145"/>
      <c r="O22" s="145"/>
      <c r="P22" s="43" t="s">
        <v>40</v>
      </c>
      <c r="Q22" s="43"/>
    </row>
    <row r="23" spans="1:17" s="44" customFormat="1">
      <c r="A23" s="20"/>
      <c r="B23" s="46"/>
      <c r="C23" s="48"/>
      <c r="D23" s="35"/>
      <c r="E23" s="48"/>
      <c r="F23" s="35"/>
      <c r="G23" s="145"/>
      <c r="H23" s="145"/>
      <c r="I23" s="145"/>
      <c r="J23" s="159"/>
      <c r="K23" s="145"/>
      <c r="L23" s="145"/>
      <c r="M23" s="159"/>
      <c r="N23" s="145"/>
      <c r="O23" s="145"/>
      <c r="P23" s="43"/>
      <c r="Q23" s="43"/>
    </row>
    <row r="24" spans="1:17" s="44" customFormat="1" ht="89.25">
      <c r="A24" s="20">
        <v>1.5</v>
      </c>
      <c r="B24" s="46" t="s">
        <v>25</v>
      </c>
      <c r="C24" s="46" t="s">
        <v>425</v>
      </c>
      <c r="D24" s="35" t="s">
        <v>19</v>
      </c>
      <c r="E24" s="48" t="s">
        <v>426</v>
      </c>
      <c r="F24" s="35" t="s">
        <v>203</v>
      </c>
      <c r="G24" s="145"/>
      <c r="H24" s="145"/>
      <c r="I24" s="145">
        <v>850</v>
      </c>
      <c r="J24" s="159"/>
      <c r="K24" s="145"/>
      <c r="L24" s="145"/>
      <c r="M24" s="159"/>
      <c r="N24" s="145"/>
      <c r="O24" s="145"/>
      <c r="P24" s="43"/>
      <c r="Q24" s="43"/>
    </row>
    <row r="25" spans="1:17" s="44" customFormat="1">
      <c r="A25" s="20"/>
      <c r="B25" s="46"/>
      <c r="C25" s="48"/>
      <c r="D25" s="35"/>
      <c r="E25" s="48"/>
      <c r="F25" s="35"/>
      <c r="G25" s="145"/>
      <c r="H25" s="145"/>
      <c r="I25" s="145"/>
      <c r="J25" s="159"/>
      <c r="K25" s="145"/>
      <c r="L25" s="145"/>
      <c r="M25" s="159"/>
      <c r="N25" s="145"/>
      <c r="O25" s="145"/>
      <c r="P25" s="43"/>
      <c r="Q25" s="43"/>
    </row>
    <row r="26" spans="1:17" s="44" customFormat="1" ht="63.75">
      <c r="A26" s="20">
        <v>1.6</v>
      </c>
      <c r="B26" s="46" t="s">
        <v>153</v>
      </c>
      <c r="C26" s="48" t="s">
        <v>424</v>
      </c>
      <c r="D26" s="35" t="s">
        <v>19</v>
      </c>
      <c r="E26" s="48" t="s">
        <v>580</v>
      </c>
      <c r="F26" s="35" t="s">
        <v>203</v>
      </c>
      <c r="G26" s="145"/>
      <c r="H26" s="145"/>
      <c r="I26" s="145">
        <v>2000</v>
      </c>
      <c r="J26" s="159"/>
      <c r="K26" s="145"/>
      <c r="L26" s="145"/>
      <c r="M26" s="159">
        <v>8500</v>
      </c>
      <c r="N26" s="145"/>
      <c r="O26" s="145">
        <v>8500</v>
      </c>
      <c r="P26" s="43" t="s">
        <v>465</v>
      </c>
      <c r="Q26" s="43"/>
    </row>
    <row r="27" spans="1:17" s="44" customFormat="1">
      <c r="A27" s="20"/>
      <c r="B27" s="46"/>
      <c r="C27" s="48"/>
      <c r="D27" s="35"/>
      <c r="E27" s="48"/>
      <c r="F27" s="35"/>
      <c r="G27" s="145"/>
      <c r="H27" s="159"/>
      <c r="I27" s="159"/>
      <c r="J27" s="159"/>
      <c r="K27" s="145"/>
      <c r="L27" s="145"/>
      <c r="M27" s="159"/>
      <c r="N27" s="145"/>
      <c r="O27" s="159"/>
      <c r="P27" s="43"/>
      <c r="Q27" s="43"/>
    </row>
    <row r="28" spans="1:17" s="44" customFormat="1" ht="38.25">
      <c r="A28" s="20">
        <v>1.7</v>
      </c>
      <c r="B28" s="46" t="s">
        <v>383</v>
      </c>
      <c r="C28" s="48" t="s">
        <v>522</v>
      </c>
      <c r="D28" s="35" t="s">
        <v>19</v>
      </c>
      <c r="E28" s="48" t="s">
        <v>521</v>
      </c>
      <c r="F28" s="35" t="s">
        <v>203</v>
      </c>
      <c r="G28" s="145"/>
      <c r="H28" s="159"/>
      <c r="I28" s="159">
        <v>50</v>
      </c>
      <c r="J28" s="159"/>
      <c r="K28" s="145"/>
      <c r="L28" s="145"/>
      <c r="M28" s="159"/>
      <c r="N28" s="145"/>
      <c r="O28" s="159"/>
      <c r="P28" s="43"/>
      <c r="Q28" s="43"/>
    </row>
    <row r="29" spans="1:17" s="44" customFormat="1">
      <c r="A29" s="20"/>
      <c r="B29" s="46"/>
      <c r="C29" s="48"/>
      <c r="D29" s="35"/>
      <c r="E29" s="48"/>
      <c r="F29" s="35"/>
      <c r="G29" s="145"/>
      <c r="H29" s="159"/>
      <c r="I29" s="159"/>
      <c r="J29" s="159"/>
      <c r="K29" s="145"/>
      <c r="L29" s="145"/>
      <c r="M29" s="159"/>
      <c r="N29" s="145"/>
      <c r="O29" s="159"/>
      <c r="P29" s="43"/>
      <c r="Q29" s="43"/>
    </row>
    <row r="30" spans="1:17" customFormat="1">
      <c r="A30" s="19">
        <v>2</v>
      </c>
      <c r="B30" s="16" t="s">
        <v>32</v>
      </c>
      <c r="C30" s="16"/>
      <c r="D30" s="17"/>
      <c r="E30" s="48"/>
      <c r="F30" s="17"/>
      <c r="G30" s="35"/>
      <c r="H30" s="160"/>
      <c r="I30" s="160"/>
      <c r="J30" s="160"/>
      <c r="K30" s="35"/>
      <c r="L30" s="35"/>
      <c r="M30" s="35"/>
      <c r="N30" s="35"/>
      <c r="O30" s="160"/>
      <c r="P30" s="77"/>
      <c r="Q30" s="5"/>
    </row>
    <row r="31" spans="1:17" customFormat="1">
      <c r="A31" s="19"/>
      <c r="B31" s="16"/>
      <c r="C31" s="16"/>
      <c r="D31" s="17"/>
      <c r="E31" s="48"/>
      <c r="F31" s="17"/>
      <c r="G31" s="35"/>
      <c r="H31" s="160"/>
      <c r="I31" s="160"/>
      <c r="J31" s="160"/>
      <c r="K31" s="35"/>
      <c r="L31" s="35"/>
      <c r="M31" s="35"/>
      <c r="N31" s="35"/>
      <c r="O31" s="160"/>
      <c r="P31" s="77"/>
      <c r="Q31" s="5"/>
    </row>
    <row r="32" spans="1:17" customFormat="1" ht="76.5">
      <c r="A32" s="20">
        <v>2.1</v>
      </c>
      <c r="B32" s="46" t="s">
        <v>49</v>
      </c>
      <c r="C32" s="46" t="s">
        <v>581</v>
      </c>
      <c r="D32" s="35" t="s">
        <v>19</v>
      </c>
      <c r="E32" s="48" t="s">
        <v>427</v>
      </c>
      <c r="F32" s="35" t="s">
        <v>202</v>
      </c>
      <c r="G32" s="145"/>
      <c r="H32" s="249">
        <v>500</v>
      </c>
      <c r="I32" s="160"/>
      <c r="J32" s="160"/>
      <c r="K32" s="250">
        <v>500</v>
      </c>
      <c r="L32" s="35"/>
      <c r="M32" s="35"/>
      <c r="N32" s="250">
        <v>500</v>
      </c>
      <c r="O32" s="249">
        <v>500</v>
      </c>
      <c r="P32" s="77" t="s">
        <v>466</v>
      </c>
      <c r="Q32" s="5"/>
    </row>
    <row r="33" spans="1:17" customFormat="1">
      <c r="A33" s="20"/>
      <c r="B33" s="46"/>
      <c r="C33" s="46"/>
      <c r="D33" s="17"/>
      <c r="E33" s="48"/>
      <c r="F33" s="35"/>
      <c r="G33" s="35"/>
      <c r="H33" s="160"/>
      <c r="I33" s="160"/>
      <c r="J33" s="160"/>
      <c r="K33" s="35"/>
      <c r="L33" s="35"/>
      <c r="M33" s="35"/>
      <c r="N33" s="35"/>
      <c r="O33" s="160"/>
      <c r="P33" s="77"/>
      <c r="Q33" s="5"/>
    </row>
    <row r="34" spans="1:17" customFormat="1" ht="76.5">
      <c r="A34" s="20">
        <v>2.2000000000000002</v>
      </c>
      <c r="B34" s="46" t="s">
        <v>47</v>
      </c>
      <c r="C34" s="46" t="s">
        <v>581</v>
      </c>
      <c r="D34" s="35" t="s">
        <v>19</v>
      </c>
      <c r="E34" s="48" t="s">
        <v>427</v>
      </c>
      <c r="F34" s="35" t="s">
        <v>202</v>
      </c>
      <c r="G34" s="35"/>
      <c r="H34" s="249" t="s">
        <v>395</v>
      </c>
      <c r="I34" s="160"/>
      <c r="J34" s="160"/>
      <c r="K34" s="250" t="s">
        <v>395</v>
      </c>
      <c r="L34" s="35"/>
      <c r="M34" s="35"/>
      <c r="N34" s="250" t="s">
        <v>395</v>
      </c>
      <c r="O34" s="250" t="s">
        <v>395</v>
      </c>
      <c r="P34" s="77"/>
      <c r="Q34" s="5"/>
    </row>
    <row r="35" spans="1:17" customFormat="1">
      <c r="A35" s="20"/>
      <c r="B35" s="46"/>
      <c r="C35" s="46"/>
      <c r="D35" s="17"/>
      <c r="E35" s="48"/>
      <c r="F35" s="17"/>
      <c r="G35" s="35"/>
      <c r="H35" s="160"/>
      <c r="I35" s="160"/>
      <c r="J35" s="160"/>
      <c r="K35" s="35"/>
      <c r="L35" s="35"/>
      <c r="M35" s="35"/>
      <c r="N35" s="35"/>
      <c r="O35" s="35"/>
      <c r="P35" s="77"/>
      <c r="Q35" s="5"/>
    </row>
    <row r="36" spans="1:17" ht="76.5">
      <c r="A36" s="20">
        <v>2.2999999999999998</v>
      </c>
      <c r="B36" s="46" t="s">
        <v>48</v>
      </c>
      <c r="C36" s="46" t="s">
        <v>581</v>
      </c>
      <c r="D36" s="35" t="s">
        <v>19</v>
      </c>
      <c r="E36" s="48" t="s">
        <v>427</v>
      </c>
      <c r="F36" s="35" t="s">
        <v>202</v>
      </c>
      <c r="G36" s="35"/>
      <c r="H36" s="160" t="s">
        <v>395</v>
      </c>
      <c r="I36" s="160"/>
      <c r="J36" s="160"/>
      <c r="K36" s="35" t="s">
        <v>395</v>
      </c>
      <c r="L36" s="35"/>
      <c r="M36" s="35"/>
      <c r="N36" s="35" t="s">
        <v>395</v>
      </c>
      <c r="O36" s="35" t="s">
        <v>395</v>
      </c>
      <c r="P36" s="72"/>
      <c r="Q36" s="7"/>
    </row>
    <row r="37" spans="1:17">
      <c r="A37" s="20"/>
      <c r="B37" s="46"/>
      <c r="C37" s="46"/>
      <c r="D37" s="17"/>
      <c r="E37" s="48"/>
      <c r="F37" s="17"/>
      <c r="G37" s="35"/>
      <c r="H37" s="160"/>
      <c r="I37" s="160"/>
      <c r="J37" s="160"/>
      <c r="K37" s="35"/>
      <c r="L37" s="35"/>
      <c r="M37" s="35"/>
      <c r="N37" s="35"/>
      <c r="O37" s="35"/>
      <c r="P37" s="72"/>
      <c r="Q37" s="7"/>
    </row>
    <row r="38" spans="1:17" ht="76.5">
      <c r="A38" s="20">
        <v>2.4</v>
      </c>
      <c r="B38" s="46" t="s">
        <v>54</v>
      </c>
      <c r="C38" s="46" t="s">
        <v>581</v>
      </c>
      <c r="D38" s="35" t="s">
        <v>19</v>
      </c>
      <c r="E38" s="48" t="s">
        <v>427</v>
      </c>
      <c r="F38" s="35" t="s">
        <v>202</v>
      </c>
      <c r="G38" s="35"/>
      <c r="H38" s="160" t="s">
        <v>395</v>
      </c>
      <c r="I38" s="160"/>
      <c r="J38" s="160"/>
      <c r="K38" s="35" t="s">
        <v>395</v>
      </c>
      <c r="L38" s="35"/>
      <c r="M38" s="35"/>
      <c r="N38" s="35" t="s">
        <v>395</v>
      </c>
      <c r="O38" s="35" t="s">
        <v>395</v>
      </c>
      <c r="P38" s="72"/>
      <c r="Q38" s="7"/>
    </row>
    <row r="39" spans="1:17">
      <c r="A39" s="20"/>
      <c r="B39" s="46"/>
      <c r="C39" s="46"/>
      <c r="D39" s="17"/>
      <c r="E39" s="48"/>
      <c r="F39" s="17"/>
      <c r="G39" s="35"/>
      <c r="H39" s="159"/>
      <c r="I39" s="160"/>
      <c r="J39" s="160"/>
      <c r="K39" s="145"/>
      <c r="L39" s="35"/>
      <c r="M39" s="35"/>
      <c r="N39" s="145"/>
      <c r="O39" s="35"/>
      <c r="P39" s="72"/>
      <c r="Q39" s="7"/>
    </row>
    <row r="40" spans="1:17">
      <c r="A40" s="19">
        <v>3</v>
      </c>
      <c r="B40" s="16" t="s">
        <v>71</v>
      </c>
      <c r="C40" s="46"/>
      <c r="D40" s="17"/>
      <c r="E40" s="48"/>
      <c r="F40" s="17"/>
      <c r="G40" s="35"/>
      <c r="H40" s="160"/>
      <c r="I40" s="160"/>
      <c r="J40" s="160"/>
      <c r="K40" s="35"/>
      <c r="L40" s="35"/>
      <c r="M40" s="35"/>
      <c r="N40" s="35"/>
      <c r="O40" s="35"/>
      <c r="P40" s="72"/>
      <c r="Q40" s="7"/>
    </row>
    <row r="41" spans="1:17">
      <c r="A41" s="19"/>
      <c r="B41" s="46"/>
      <c r="C41" s="46"/>
      <c r="D41" s="17"/>
      <c r="E41" s="48"/>
      <c r="F41" s="17"/>
      <c r="G41" s="35"/>
      <c r="H41" s="160"/>
      <c r="I41" s="160"/>
      <c r="J41" s="160"/>
      <c r="K41" s="35"/>
      <c r="L41" s="35"/>
      <c r="M41" s="35"/>
      <c r="N41" s="35"/>
      <c r="O41" s="35"/>
      <c r="P41" s="72"/>
      <c r="Q41" s="7"/>
    </row>
    <row r="42" spans="1:17" ht="191.25">
      <c r="A42" s="17">
        <v>3.1</v>
      </c>
      <c r="B42" s="46" t="s">
        <v>402</v>
      </c>
      <c r="C42" s="46" t="s">
        <v>467</v>
      </c>
      <c r="D42" s="17" t="s">
        <v>19</v>
      </c>
      <c r="E42" s="151" t="s">
        <v>470</v>
      </c>
      <c r="F42" s="164" t="s">
        <v>202</v>
      </c>
      <c r="G42" s="126"/>
      <c r="H42" s="126"/>
      <c r="I42" s="126"/>
      <c r="J42" s="126"/>
      <c r="K42" s="126"/>
      <c r="L42" s="126"/>
      <c r="M42" s="126"/>
      <c r="N42" s="126"/>
      <c r="O42" s="126"/>
      <c r="P42" s="170" t="s">
        <v>472</v>
      </c>
      <c r="Q42" s="7"/>
    </row>
    <row r="43" spans="1:17">
      <c r="A43" s="20"/>
      <c r="B43" s="46"/>
      <c r="C43" s="46"/>
      <c r="D43" s="17"/>
      <c r="E43" s="48"/>
      <c r="F43" s="164"/>
      <c r="G43" s="126"/>
      <c r="H43" s="126"/>
      <c r="I43" s="126"/>
      <c r="J43" s="126"/>
      <c r="K43" s="126"/>
      <c r="L43" s="126"/>
      <c r="M43" s="126"/>
      <c r="N43" s="126"/>
      <c r="O43" s="126"/>
      <c r="P43" s="165"/>
      <c r="Q43" s="7"/>
    </row>
    <row r="44" spans="1:17" ht="38.25">
      <c r="A44" s="20">
        <v>3.2</v>
      </c>
      <c r="B44" s="46" t="s">
        <v>403</v>
      </c>
      <c r="C44" s="46" t="s">
        <v>582</v>
      </c>
      <c r="D44" s="17" t="s">
        <v>19</v>
      </c>
      <c r="E44" s="151" t="s">
        <v>470</v>
      </c>
      <c r="F44" s="164" t="s">
        <v>202</v>
      </c>
      <c r="G44" s="126"/>
      <c r="H44" s="126"/>
      <c r="I44" s="126"/>
      <c r="J44" s="126"/>
      <c r="K44" s="126"/>
      <c r="L44" s="126"/>
      <c r="M44" s="126"/>
      <c r="N44" s="126"/>
      <c r="O44" s="126"/>
      <c r="P44" s="170" t="s">
        <v>473</v>
      </c>
      <c r="Q44" s="7"/>
    </row>
    <row r="45" spans="1:17">
      <c r="A45" s="20"/>
      <c r="B45" s="46"/>
      <c r="C45" s="46"/>
      <c r="D45" s="17"/>
      <c r="E45" s="48"/>
      <c r="F45" s="164"/>
      <c r="G45" s="126"/>
      <c r="H45" s="126"/>
      <c r="I45" s="126"/>
      <c r="J45" s="126"/>
      <c r="K45" s="126"/>
      <c r="L45" s="126"/>
      <c r="M45" s="126"/>
      <c r="N45" s="126"/>
      <c r="O45" s="126"/>
      <c r="P45" s="165"/>
      <c r="Q45" s="7"/>
    </row>
    <row r="46" spans="1:17" ht="38.25">
      <c r="A46" s="20">
        <v>3.3</v>
      </c>
      <c r="B46" s="46" t="s">
        <v>404</v>
      </c>
      <c r="C46" s="46" t="s">
        <v>468</v>
      </c>
      <c r="D46" s="17" t="s">
        <v>19</v>
      </c>
      <c r="E46" s="151" t="s">
        <v>470</v>
      </c>
      <c r="F46" s="164" t="s">
        <v>202</v>
      </c>
      <c r="G46" s="126"/>
      <c r="H46" s="126"/>
      <c r="I46" s="126"/>
      <c r="J46" s="126"/>
      <c r="K46" s="126"/>
      <c r="L46" s="126"/>
      <c r="M46" s="126"/>
      <c r="N46" s="126"/>
      <c r="O46" s="126"/>
      <c r="P46" s="170" t="s">
        <v>473</v>
      </c>
      <c r="Q46" s="7"/>
    </row>
    <row r="47" spans="1:17">
      <c r="A47" s="20"/>
      <c r="B47" s="46"/>
      <c r="C47" s="46"/>
      <c r="D47" s="17"/>
      <c r="E47" s="48"/>
      <c r="F47" s="164"/>
      <c r="G47" s="126"/>
      <c r="H47" s="126"/>
      <c r="I47" s="126"/>
      <c r="J47" s="126"/>
      <c r="K47" s="126"/>
      <c r="L47" s="126"/>
      <c r="M47" s="126"/>
      <c r="N47" s="126"/>
      <c r="O47" s="126"/>
      <c r="P47" s="165"/>
      <c r="Q47" s="7"/>
    </row>
    <row r="48" spans="1:17" ht="38.25">
      <c r="A48" s="20">
        <v>3.4</v>
      </c>
      <c r="B48" s="46" t="s">
        <v>405</v>
      </c>
      <c r="C48" s="46" t="s">
        <v>469</v>
      </c>
      <c r="D48" s="17" t="s">
        <v>19</v>
      </c>
      <c r="E48" s="151" t="s">
        <v>470</v>
      </c>
      <c r="F48" s="164" t="s">
        <v>202</v>
      </c>
      <c r="G48" s="126"/>
      <c r="H48" s="126"/>
      <c r="I48" s="126"/>
      <c r="J48" s="126"/>
      <c r="K48" s="126"/>
      <c r="L48" s="126"/>
      <c r="M48" s="126"/>
      <c r="N48" s="126"/>
      <c r="O48" s="126"/>
      <c r="P48" s="170" t="s">
        <v>473</v>
      </c>
      <c r="Q48" s="7"/>
    </row>
    <row r="49" spans="1:17">
      <c r="A49" s="20"/>
      <c r="B49" s="46"/>
      <c r="C49" s="49"/>
      <c r="D49" s="17"/>
      <c r="E49" s="48"/>
      <c r="F49" s="164"/>
      <c r="G49" s="126"/>
      <c r="H49" s="126"/>
      <c r="I49" s="126"/>
      <c r="J49" s="126"/>
      <c r="K49" s="126"/>
      <c r="L49" s="126"/>
      <c r="M49" s="126"/>
      <c r="N49" s="126"/>
      <c r="O49" s="126"/>
      <c r="P49" s="165"/>
      <c r="Q49" s="7"/>
    </row>
    <row r="50" spans="1:17">
      <c r="A50" s="19">
        <v>4</v>
      </c>
      <c r="B50" s="289" t="s">
        <v>119</v>
      </c>
      <c r="C50" s="290"/>
      <c r="D50" s="17"/>
      <c r="E50" s="48"/>
      <c r="F50" s="164"/>
      <c r="G50" s="126"/>
      <c r="H50" s="126"/>
      <c r="I50" s="126"/>
      <c r="J50" s="126"/>
      <c r="K50" s="126"/>
      <c r="L50" s="126"/>
      <c r="M50" s="126"/>
      <c r="N50" s="126"/>
      <c r="O50" s="126"/>
      <c r="P50" s="165"/>
      <c r="Q50" s="7"/>
    </row>
    <row r="51" spans="1:17">
      <c r="A51" s="20"/>
      <c r="B51" s="46"/>
      <c r="C51" s="46"/>
      <c r="D51" s="17"/>
      <c r="E51" s="48"/>
      <c r="F51" s="164"/>
      <c r="G51" s="126"/>
      <c r="H51" s="126"/>
      <c r="I51" s="126"/>
      <c r="J51" s="126"/>
      <c r="K51" s="126"/>
      <c r="L51" s="126"/>
      <c r="M51" s="126"/>
      <c r="N51" s="126"/>
      <c r="O51" s="126"/>
      <c r="P51" s="165"/>
      <c r="Q51" s="7"/>
    </row>
    <row r="52" spans="1:17" ht="153">
      <c r="A52" s="37">
        <v>4.0999999999999996</v>
      </c>
      <c r="B52" s="46" t="s">
        <v>431</v>
      </c>
      <c r="C52" s="46" t="s">
        <v>583</v>
      </c>
      <c r="D52" s="17" t="s">
        <v>236</v>
      </c>
      <c r="E52" s="48" t="s">
        <v>584</v>
      </c>
      <c r="F52" s="164" t="s">
        <v>474</v>
      </c>
      <c r="G52" s="126">
        <v>2500</v>
      </c>
      <c r="H52" s="126"/>
      <c r="I52" s="126"/>
      <c r="J52" s="126"/>
      <c r="K52" s="126"/>
      <c r="L52" s="126"/>
      <c r="M52" s="126"/>
      <c r="N52" s="126"/>
      <c r="O52" s="126"/>
      <c r="P52" s="74"/>
      <c r="Q52" s="7"/>
    </row>
    <row r="53" spans="1:17">
      <c r="A53" s="20"/>
      <c r="B53" s="46"/>
      <c r="C53" s="46"/>
      <c r="D53" s="17"/>
      <c r="E53" s="48"/>
      <c r="F53" s="164"/>
      <c r="G53" s="126"/>
      <c r="H53" s="126"/>
      <c r="I53" s="126"/>
      <c r="J53" s="126"/>
      <c r="K53" s="126"/>
      <c r="L53" s="126"/>
      <c r="M53" s="126"/>
      <c r="N53" s="126"/>
      <c r="O53" s="126"/>
      <c r="P53" s="165"/>
      <c r="Q53" s="7"/>
    </row>
    <row r="54" spans="1:17" ht="114.75">
      <c r="A54" s="17">
        <v>4.2</v>
      </c>
      <c r="B54" s="46" t="s">
        <v>431</v>
      </c>
      <c r="C54" s="46" t="s">
        <v>585</v>
      </c>
      <c r="D54" s="17" t="s">
        <v>19</v>
      </c>
      <c r="E54" s="48" t="s">
        <v>437</v>
      </c>
      <c r="F54" s="164"/>
      <c r="G54" s="126"/>
      <c r="H54" s="126"/>
      <c r="I54" s="126"/>
      <c r="J54" s="126"/>
      <c r="K54" s="126"/>
      <c r="L54" s="126"/>
      <c r="M54" s="126"/>
      <c r="N54" s="126"/>
      <c r="O54" s="126"/>
      <c r="P54" s="273" t="s">
        <v>436</v>
      </c>
      <c r="Q54" s="7"/>
    </row>
    <row r="55" spans="1:17">
      <c r="A55" s="17"/>
      <c r="B55" s="46"/>
      <c r="C55" s="46"/>
      <c r="D55" s="17"/>
      <c r="E55" s="48"/>
      <c r="F55" s="164"/>
      <c r="G55" s="126"/>
      <c r="H55" s="126"/>
      <c r="I55" s="126"/>
      <c r="J55" s="126"/>
      <c r="K55" s="126"/>
      <c r="L55" s="126"/>
      <c r="M55" s="126"/>
      <c r="N55" s="126"/>
      <c r="O55" s="126"/>
      <c r="P55" s="170"/>
      <c r="Q55" s="7"/>
    </row>
    <row r="56" spans="1:17" ht="51">
      <c r="A56" s="20">
        <v>4.3</v>
      </c>
      <c r="B56" s="46" t="s">
        <v>134</v>
      </c>
      <c r="C56" s="46" t="s">
        <v>434</v>
      </c>
      <c r="D56" s="17" t="s">
        <v>19</v>
      </c>
      <c r="E56" s="48" t="s">
        <v>586</v>
      </c>
      <c r="F56" s="164" t="s">
        <v>202</v>
      </c>
      <c r="G56" s="126"/>
      <c r="H56" s="126"/>
      <c r="I56" s="126"/>
      <c r="J56" s="126"/>
      <c r="K56" s="126"/>
      <c r="L56" s="126"/>
      <c r="M56" s="126">
        <v>2000</v>
      </c>
      <c r="N56" s="126"/>
      <c r="O56" s="126"/>
      <c r="P56" s="170" t="s">
        <v>475</v>
      </c>
      <c r="Q56" s="7"/>
    </row>
    <row r="57" spans="1:17">
      <c r="A57" s="164"/>
      <c r="B57" s="46"/>
      <c r="C57" s="46"/>
      <c r="D57" s="17"/>
      <c r="E57" s="48"/>
      <c r="F57" s="164"/>
      <c r="G57" s="126"/>
      <c r="H57" s="126"/>
      <c r="I57" s="126"/>
      <c r="J57" s="126"/>
      <c r="K57" s="126"/>
      <c r="L57" s="126"/>
      <c r="M57" s="126"/>
      <c r="N57" s="126"/>
      <c r="O57" s="126"/>
      <c r="P57" s="165"/>
      <c r="Q57" s="7"/>
    </row>
    <row r="58" spans="1:17" ht="18.95" customHeight="1">
      <c r="A58" s="19">
        <v>5</v>
      </c>
      <c r="B58" s="289" t="s">
        <v>476</v>
      </c>
      <c r="C58" s="290"/>
      <c r="D58" s="17"/>
      <c r="E58" s="48"/>
      <c r="F58" s="164"/>
      <c r="G58" s="126"/>
      <c r="H58" s="126"/>
      <c r="I58" s="126"/>
      <c r="J58" s="126"/>
      <c r="K58" s="126"/>
      <c r="L58" s="126"/>
      <c r="M58" s="126"/>
      <c r="N58" s="126"/>
      <c r="O58" s="126"/>
      <c r="P58" s="165"/>
      <c r="Q58" s="7"/>
    </row>
    <row r="59" spans="1:17">
      <c r="A59" s="164"/>
      <c r="B59" s="16"/>
      <c r="C59" s="46"/>
      <c r="D59" s="17"/>
      <c r="E59" s="48"/>
      <c r="F59" s="164"/>
      <c r="G59" s="126"/>
      <c r="H59" s="126"/>
      <c r="I59" s="126"/>
      <c r="J59" s="126"/>
      <c r="K59" s="126"/>
      <c r="L59" s="126"/>
      <c r="M59" s="126"/>
      <c r="N59" s="126"/>
      <c r="O59" s="126"/>
      <c r="P59" s="165"/>
      <c r="Q59" s="7"/>
    </row>
    <row r="60" spans="1:17" ht="25.5">
      <c r="A60" s="20">
        <v>5.0999999999999996</v>
      </c>
      <c r="B60" s="46" t="s">
        <v>370</v>
      </c>
      <c r="C60" s="46" t="s">
        <v>438</v>
      </c>
      <c r="D60" s="17" t="s">
        <v>19</v>
      </c>
      <c r="E60" s="48" t="s">
        <v>387</v>
      </c>
      <c r="F60" s="164" t="s">
        <v>202</v>
      </c>
      <c r="G60" s="126"/>
      <c r="H60" s="126"/>
      <c r="I60" s="126"/>
      <c r="J60" s="126"/>
      <c r="K60" s="126">
        <v>1500</v>
      </c>
      <c r="L60" s="126"/>
      <c r="M60" s="126"/>
      <c r="N60" s="126"/>
      <c r="O60" s="126">
        <v>3000</v>
      </c>
      <c r="P60" s="165"/>
      <c r="Q60" s="7"/>
    </row>
    <row r="61" spans="1:17">
      <c r="A61" s="164"/>
      <c r="B61" s="46"/>
      <c r="C61" s="46"/>
      <c r="D61" s="17"/>
      <c r="E61" s="48"/>
      <c r="F61" s="164"/>
      <c r="G61" s="126"/>
      <c r="H61" s="126"/>
      <c r="I61" s="126"/>
      <c r="J61" s="126"/>
      <c r="K61" s="126"/>
      <c r="L61" s="126"/>
      <c r="M61" s="126"/>
      <c r="N61" s="126"/>
      <c r="O61" s="126"/>
      <c r="P61" s="165"/>
      <c r="Q61" s="7"/>
    </row>
    <row r="62" spans="1:17" ht="63.75">
      <c r="A62" s="20">
        <v>5.2</v>
      </c>
      <c r="B62" s="46" t="s">
        <v>388</v>
      </c>
      <c r="C62" s="46" t="s">
        <v>389</v>
      </c>
      <c r="D62" s="17" t="s">
        <v>19</v>
      </c>
      <c r="E62" s="48" t="s">
        <v>392</v>
      </c>
      <c r="F62" s="164" t="s">
        <v>202</v>
      </c>
      <c r="G62" s="126"/>
      <c r="H62" s="126"/>
      <c r="I62" s="126"/>
      <c r="J62" s="126"/>
      <c r="K62" s="126">
        <v>3000</v>
      </c>
      <c r="L62" s="126"/>
      <c r="M62" s="126"/>
      <c r="N62" s="126"/>
      <c r="O62" s="126">
        <v>3000</v>
      </c>
      <c r="P62" s="165"/>
      <c r="Q62" s="7"/>
    </row>
    <row r="63" spans="1:17">
      <c r="A63" s="20"/>
      <c r="B63" s="46"/>
      <c r="C63" s="46"/>
      <c r="D63" s="17"/>
      <c r="E63" s="48"/>
      <c r="F63" s="164"/>
      <c r="G63" s="126"/>
      <c r="H63" s="126"/>
      <c r="I63" s="126"/>
      <c r="J63" s="126"/>
      <c r="K63" s="126"/>
      <c r="L63" s="126"/>
      <c r="M63" s="126"/>
      <c r="N63" s="126"/>
      <c r="O63" s="126"/>
      <c r="P63" s="165"/>
      <c r="Q63" s="7"/>
    </row>
    <row r="64" spans="1:17" ht="51">
      <c r="A64" s="20">
        <v>5.3</v>
      </c>
      <c r="B64" s="46" t="s">
        <v>391</v>
      </c>
      <c r="C64" s="46" t="s">
        <v>435</v>
      </c>
      <c r="D64" s="17" t="s">
        <v>19</v>
      </c>
      <c r="E64" s="46" t="s">
        <v>79</v>
      </c>
      <c r="F64" s="164" t="s">
        <v>205</v>
      </c>
      <c r="G64" s="126">
        <v>500</v>
      </c>
      <c r="H64" s="126"/>
      <c r="I64" s="126"/>
      <c r="J64" s="126"/>
      <c r="K64" s="126"/>
      <c r="L64" s="126"/>
      <c r="M64" s="126"/>
      <c r="N64" s="126"/>
      <c r="O64" s="126"/>
      <c r="P64" s="165"/>
      <c r="Q64" s="7"/>
    </row>
    <row r="65" spans="1:17">
      <c r="A65" s="20"/>
      <c r="B65" s="46"/>
      <c r="C65" s="46"/>
      <c r="D65" s="17"/>
      <c r="E65" s="46"/>
      <c r="F65" s="164"/>
      <c r="G65" s="126"/>
      <c r="H65" s="126"/>
      <c r="I65" s="126"/>
      <c r="J65" s="126"/>
      <c r="K65" s="126"/>
      <c r="L65" s="126"/>
      <c r="M65" s="126"/>
      <c r="N65" s="126"/>
      <c r="O65" s="126"/>
      <c r="P65" s="165"/>
      <c r="Q65" s="7"/>
    </row>
    <row r="66" spans="1:17">
      <c r="A66" s="20"/>
      <c r="B66" s="46"/>
      <c r="C66" s="46"/>
      <c r="D66" s="17"/>
      <c r="E66" s="48"/>
      <c r="F66" s="17"/>
      <c r="G66" s="126"/>
      <c r="H66" s="126"/>
      <c r="I66" s="126"/>
      <c r="J66" s="126"/>
      <c r="K66" s="126"/>
      <c r="L66" s="126"/>
      <c r="M66" s="126"/>
      <c r="N66" s="126"/>
      <c r="O66" s="126"/>
      <c r="P66" s="165"/>
      <c r="Q66" s="7"/>
    </row>
    <row r="67" spans="1:17" ht="13.5" thickBot="1">
      <c r="A67" s="282" t="s">
        <v>29</v>
      </c>
      <c r="B67" s="283"/>
      <c r="C67" s="283"/>
      <c r="D67" s="283"/>
      <c r="E67" s="283"/>
      <c r="F67" s="284"/>
      <c r="G67" s="126">
        <f t="shared" ref="G67:O67" si="0">SUM(G16:G64)</f>
        <v>3000</v>
      </c>
      <c r="H67" s="126">
        <f t="shared" si="0"/>
        <v>1000</v>
      </c>
      <c r="I67" s="126">
        <f t="shared" si="0"/>
        <v>17900</v>
      </c>
      <c r="J67" s="126">
        <f t="shared" si="0"/>
        <v>500</v>
      </c>
      <c r="K67" s="126">
        <f t="shared" si="0"/>
        <v>5000</v>
      </c>
      <c r="L67" s="126">
        <f t="shared" si="0"/>
        <v>1500</v>
      </c>
      <c r="M67" s="126">
        <f t="shared" si="0"/>
        <v>10500</v>
      </c>
      <c r="N67" s="126">
        <f t="shared" si="0"/>
        <v>1000</v>
      </c>
      <c r="O67" s="126">
        <f t="shared" si="0"/>
        <v>16000</v>
      </c>
      <c r="P67" s="165"/>
      <c r="Q67" s="7"/>
    </row>
    <row r="68" spans="1:17">
      <c r="A68" s="20"/>
      <c r="B68" s="46"/>
      <c r="C68" s="46"/>
      <c r="D68" s="17"/>
      <c r="E68" s="48"/>
      <c r="F68" s="17"/>
      <c r="G68" s="126"/>
      <c r="H68" s="126"/>
      <c r="I68" s="126"/>
      <c r="J68" s="126"/>
      <c r="K68" s="126"/>
      <c r="L68" s="126"/>
      <c r="M68" s="126"/>
      <c r="N68" s="126"/>
      <c r="O68" s="126"/>
      <c r="P68" s="165"/>
      <c r="Q68" s="7"/>
    </row>
    <row r="69" spans="1:17">
      <c r="A69" s="20"/>
      <c r="B69" s="46"/>
      <c r="C69" s="46"/>
      <c r="D69" s="17"/>
      <c r="E69" s="48"/>
      <c r="F69" s="17"/>
      <c r="G69" s="126"/>
      <c r="H69" s="126"/>
      <c r="I69" s="126"/>
      <c r="J69" s="126"/>
      <c r="K69" s="126"/>
      <c r="L69" s="126"/>
      <c r="M69" s="126"/>
      <c r="N69" s="126"/>
      <c r="O69" s="126"/>
      <c r="P69" s="165"/>
      <c r="Q69" s="7"/>
    </row>
    <row r="70" spans="1:17">
      <c r="A70" s="19"/>
      <c r="B70" s="289"/>
      <c r="C70" s="290"/>
      <c r="D70" s="17"/>
      <c r="E70" s="48"/>
      <c r="F70" s="17"/>
      <c r="G70" s="126"/>
      <c r="H70" s="126"/>
      <c r="I70" s="126"/>
      <c r="J70" s="126"/>
      <c r="K70" s="126"/>
      <c r="L70" s="126"/>
      <c r="M70" s="126"/>
      <c r="N70" s="126"/>
      <c r="O70" s="126"/>
      <c r="P70" s="165"/>
      <c r="Q70" s="7"/>
    </row>
    <row r="71" spans="1:17">
      <c r="A71" s="19"/>
      <c r="B71" s="167"/>
      <c r="C71" s="168"/>
      <c r="D71" s="17"/>
      <c r="E71" s="48"/>
      <c r="F71" s="17"/>
      <c r="G71" s="126"/>
      <c r="H71" s="126"/>
      <c r="I71" s="126"/>
      <c r="J71" s="126"/>
      <c r="K71" s="126"/>
      <c r="L71" s="126"/>
      <c r="M71" s="126"/>
      <c r="N71" s="126"/>
      <c r="O71" s="126"/>
      <c r="P71" s="165"/>
      <c r="Q71" s="7"/>
    </row>
    <row r="72" spans="1:17">
      <c r="A72" s="20"/>
      <c r="B72" s="151"/>
      <c r="C72" s="48"/>
      <c r="D72" s="17"/>
      <c r="E72" s="48"/>
      <c r="F72" s="17"/>
      <c r="G72" s="126"/>
      <c r="H72" s="126"/>
      <c r="I72" s="126"/>
      <c r="J72" s="126"/>
      <c r="K72" s="126"/>
      <c r="L72" s="126"/>
      <c r="M72" s="126"/>
      <c r="N72" s="126"/>
      <c r="O72" s="126"/>
      <c r="P72" s="165"/>
      <c r="Q72" s="7"/>
    </row>
    <row r="73" spans="1:17">
      <c r="A73" s="19"/>
      <c r="B73" s="16"/>
      <c r="C73" s="46"/>
      <c r="D73" s="17"/>
      <c r="E73" s="48"/>
      <c r="F73" s="17"/>
      <c r="G73" s="126"/>
      <c r="H73" s="126"/>
      <c r="I73" s="126"/>
      <c r="J73" s="126"/>
      <c r="K73" s="126"/>
      <c r="L73" s="126"/>
      <c r="M73" s="126"/>
      <c r="N73" s="126"/>
      <c r="O73" s="126"/>
      <c r="P73" s="165"/>
      <c r="Q73" s="7"/>
    </row>
    <row r="74" spans="1:17">
      <c r="A74" s="20"/>
      <c r="B74" s="46"/>
      <c r="C74" s="46"/>
      <c r="D74" s="17"/>
      <c r="E74" s="48"/>
      <c r="F74" s="17"/>
      <c r="G74" s="126"/>
      <c r="H74" s="126"/>
      <c r="I74" s="126"/>
      <c r="J74" s="126"/>
      <c r="K74" s="126"/>
      <c r="L74" s="126"/>
      <c r="M74" s="126"/>
      <c r="N74" s="126"/>
      <c r="O74" s="126"/>
      <c r="P74" s="165"/>
      <c r="Q74" s="7"/>
    </row>
    <row r="75" spans="1:17">
      <c r="A75" s="19"/>
      <c r="B75" s="46"/>
      <c r="C75" s="46"/>
      <c r="D75" s="17"/>
      <c r="E75" s="48"/>
      <c r="F75" s="17"/>
      <c r="G75" s="126"/>
      <c r="H75" s="126"/>
      <c r="I75" s="126"/>
      <c r="J75" s="126"/>
      <c r="K75" s="126"/>
      <c r="L75" s="126"/>
      <c r="M75" s="126"/>
      <c r="N75" s="126"/>
      <c r="O75" s="126"/>
      <c r="P75" s="165"/>
      <c r="Q75" s="7"/>
    </row>
    <row r="76" spans="1:17">
      <c r="A76" s="20"/>
      <c r="B76" s="46"/>
      <c r="C76" s="46"/>
      <c r="D76" s="17"/>
      <c r="E76" s="48"/>
      <c r="F76" s="17"/>
      <c r="G76" s="126"/>
      <c r="H76" s="126"/>
      <c r="I76" s="126"/>
      <c r="J76" s="126"/>
      <c r="K76" s="126"/>
      <c r="L76" s="126"/>
      <c r="M76" s="126"/>
      <c r="N76" s="126"/>
      <c r="O76" s="126"/>
      <c r="P76" s="165"/>
      <c r="Q76" s="7"/>
    </row>
    <row r="77" spans="1:17">
      <c r="A77" s="19"/>
      <c r="B77" s="46"/>
      <c r="C77" s="46"/>
      <c r="D77" s="17"/>
      <c r="E77" s="48"/>
      <c r="F77" s="17"/>
      <c r="G77" s="126"/>
      <c r="H77" s="126"/>
      <c r="I77" s="126"/>
      <c r="J77" s="126"/>
      <c r="K77" s="126"/>
      <c r="L77" s="126"/>
      <c r="M77" s="126"/>
      <c r="N77" s="126"/>
      <c r="O77" s="126"/>
      <c r="P77" s="165"/>
      <c r="Q77" s="7"/>
    </row>
    <row r="78" spans="1:17">
      <c r="A78" s="20"/>
      <c r="B78" s="46"/>
      <c r="C78" s="143"/>
      <c r="D78" s="17"/>
      <c r="E78" s="48"/>
      <c r="F78" s="17"/>
      <c r="G78" s="126"/>
      <c r="H78" s="126"/>
      <c r="I78" s="126"/>
      <c r="J78" s="126"/>
      <c r="K78" s="126"/>
      <c r="L78" s="126"/>
      <c r="M78" s="126"/>
      <c r="N78" s="126"/>
      <c r="O78" s="126"/>
      <c r="P78" s="165"/>
      <c r="Q78" s="7"/>
    </row>
    <row r="79" spans="1:17">
      <c r="A79" s="19"/>
      <c r="B79" s="46"/>
      <c r="C79" s="46"/>
      <c r="D79" s="17"/>
      <c r="E79" s="48"/>
      <c r="F79" s="17"/>
      <c r="G79" s="126"/>
      <c r="H79" s="126"/>
      <c r="I79" s="126"/>
      <c r="J79" s="126"/>
      <c r="K79" s="126"/>
      <c r="L79" s="126"/>
      <c r="M79" s="126"/>
      <c r="N79" s="126"/>
      <c r="O79" s="126"/>
      <c r="P79" s="165"/>
      <c r="Q79" s="7"/>
    </row>
    <row r="80" spans="1:17">
      <c r="A80" s="20"/>
      <c r="B80" s="46"/>
      <c r="C80" s="46"/>
      <c r="D80" s="17"/>
      <c r="E80" s="48"/>
      <c r="F80" s="17"/>
      <c r="G80" s="126"/>
      <c r="H80" s="126"/>
      <c r="I80" s="126"/>
      <c r="J80" s="126"/>
      <c r="K80" s="126"/>
      <c r="L80" s="126"/>
      <c r="M80" s="126"/>
      <c r="N80" s="126"/>
      <c r="O80" s="126"/>
      <c r="P80" s="165"/>
      <c r="Q80" s="7"/>
    </row>
    <row r="81" spans="1:17">
      <c r="A81" s="19"/>
      <c r="B81" s="46"/>
      <c r="C81" s="46"/>
      <c r="D81" s="17"/>
      <c r="E81" s="48"/>
      <c r="F81" s="17"/>
      <c r="G81" s="126"/>
      <c r="H81" s="126"/>
      <c r="I81" s="126"/>
      <c r="J81" s="126"/>
      <c r="K81" s="126"/>
      <c r="L81" s="126"/>
      <c r="M81" s="126"/>
      <c r="N81" s="126"/>
      <c r="O81" s="126"/>
      <c r="P81" s="165"/>
      <c r="Q81" s="7"/>
    </row>
    <row r="82" spans="1:17">
      <c r="A82" s="20"/>
      <c r="B82" s="46"/>
      <c r="C82" s="46"/>
      <c r="D82" s="17"/>
      <c r="E82" s="48"/>
      <c r="F82" s="17"/>
      <c r="G82" s="126"/>
      <c r="H82" s="126"/>
      <c r="I82" s="126"/>
      <c r="J82" s="126"/>
      <c r="K82" s="126"/>
      <c r="L82" s="126"/>
      <c r="M82" s="126"/>
      <c r="N82" s="126"/>
      <c r="O82" s="126"/>
      <c r="P82" s="165"/>
      <c r="Q82" s="7"/>
    </row>
    <row r="83" spans="1:17">
      <c r="A83" s="19"/>
      <c r="B83" s="46"/>
      <c r="C83" s="46"/>
      <c r="D83" s="17"/>
      <c r="E83" s="48"/>
      <c r="F83" s="17"/>
      <c r="G83" s="126"/>
      <c r="H83" s="126"/>
      <c r="I83" s="126"/>
      <c r="J83" s="126"/>
      <c r="K83" s="126"/>
      <c r="L83" s="126"/>
      <c r="M83" s="126"/>
      <c r="N83" s="126"/>
      <c r="O83" s="126"/>
      <c r="P83" s="165"/>
      <c r="Q83" s="7"/>
    </row>
    <row r="84" spans="1:17">
      <c r="A84" s="20"/>
      <c r="B84" s="46"/>
      <c r="C84" s="46"/>
      <c r="D84" s="17"/>
      <c r="E84" s="48"/>
      <c r="F84" s="17"/>
      <c r="G84" s="126"/>
      <c r="H84" s="126"/>
      <c r="I84" s="126"/>
      <c r="J84" s="126"/>
      <c r="K84" s="126"/>
      <c r="L84" s="126"/>
      <c r="M84" s="126"/>
      <c r="N84" s="126"/>
      <c r="O84" s="126"/>
      <c r="P84" s="165"/>
      <c r="Q84" s="7"/>
    </row>
    <row r="85" spans="1:17">
      <c r="P85" s="8"/>
      <c r="Q85" s="7"/>
    </row>
    <row r="86" spans="1:17">
      <c r="P86" s="8"/>
      <c r="Q86" s="7"/>
    </row>
    <row r="87" spans="1:17">
      <c r="P87" s="8"/>
      <c r="Q87" s="7"/>
    </row>
    <row r="88" spans="1:17">
      <c r="P88" s="8"/>
      <c r="Q88" s="7"/>
    </row>
    <row r="89" spans="1:17">
      <c r="P89" s="8"/>
      <c r="Q89" s="7"/>
    </row>
    <row r="90" spans="1:17">
      <c r="P90" s="8"/>
      <c r="Q90" s="7"/>
    </row>
    <row r="91" spans="1:17">
      <c r="P91" s="8"/>
      <c r="Q91" s="7"/>
    </row>
    <row r="92" spans="1:17">
      <c r="P92" s="8"/>
      <c r="Q92" s="7"/>
    </row>
    <row r="93" spans="1:17">
      <c r="P93" s="8"/>
      <c r="Q93" s="7"/>
    </row>
    <row r="94" spans="1:17">
      <c r="P94" s="8"/>
      <c r="Q94" s="7"/>
    </row>
    <row r="95" spans="1:17">
      <c r="P95" s="8"/>
      <c r="Q95" s="7"/>
    </row>
    <row r="96" spans="1:17">
      <c r="P96" s="8"/>
      <c r="Q96" s="7"/>
    </row>
    <row r="97" spans="16:17">
      <c r="P97" s="8"/>
      <c r="Q97" s="7"/>
    </row>
    <row r="98" spans="16:17">
      <c r="P98" s="8"/>
      <c r="Q98" s="7"/>
    </row>
    <row r="99" spans="16:17">
      <c r="P99" s="8"/>
      <c r="Q99" s="7"/>
    </row>
    <row r="100" spans="16:17">
      <c r="P100" s="8"/>
      <c r="Q100" s="7"/>
    </row>
    <row r="101" spans="16:17">
      <c r="P101" s="8"/>
      <c r="Q101" s="7"/>
    </row>
    <row r="102" spans="16:17">
      <c r="P102" s="8"/>
      <c r="Q102" s="7"/>
    </row>
    <row r="103" spans="16:17">
      <c r="P103" s="8"/>
      <c r="Q103" s="7"/>
    </row>
    <row r="104" spans="16:17">
      <c r="P104" s="8"/>
      <c r="Q104" s="7"/>
    </row>
    <row r="105" spans="16:17">
      <c r="P105" s="8"/>
      <c r="Q105" s="7"/>
    </row>
    <row r="106" spans="16:17">
      <c r="P106" s="8"/>
      <c r="Q106" s="7"/>
    </row>
    <row r="107" spans="16:17">
      <c r="P107" s="8"/>
      <c r="Q107" s="7"/>
    </row>
    <row r="108" spans="16:17">
      <c r="P108" s="8"/>
      <c r="Q108" s="7"/>
    </row>
    <row r="109" spans="16:17">
      <c r="P109" s="8"/>
      <c r="Q109" s="7"/>
    </row>
    <row r="110" spans="16:17">
      <c r="P110" s="8"/>
      <c r="Q110" s="7"/>
    </row>
    <row r="111" spans="16:17">
      <c r="P111" s="8"/>
      <c r="Q111" s="7"/>
    </row>
    <row r="112" spans="16:17">
      <c r="P112" s="8"/>
      <c r="Q112" s="7"/>
    </row>
    <row r="113" spans="16:17">
      <c r="P113" s="8"/>
      <c r="Q113" s="7"/>
    </row>
    <row r="114" spans="16:17">
      <c r="P114" s="8"/>
      <c r="Q114" s="7"/>
    </row>
    <row r="115" spans="16:17">
      <c r="P115" s="8"/>
      <c r="Q115" s="7"/>
    </row>
    <row r="116" spans="16:17">
      <c r="P116" s="8"/>
      <c r="Q116" s="7"/>
    </row>
    <row r="117" spans="16:17">
      <c r="P117" s="8"/>
      <c r="Q117" s="7"/>
    </row>
    <row r="118" spans="16:17">
      <c r="P118" s="8"/>
      <c r="Q118" s="7"/>
    </row>
    <row r="119" spans="16:17">
      <c r="P119" s="8"/>
      <c r="Q119" s="7"/>
    </row>
    <row r="120" spans="16:17">
      <c r="P120" s="8"/>
      <c r="Q120" s="7"/>
    </row>
    <row r="121" spans="16:17">
      <c r="P121" s="8"/>
      <c r="Q121" s="7"/>
    </row>
    <row r="122" spans="16:17">
      <c r="P122" s="8"/>
      <c r="Q122" s="7"/>
    </row>
    <row r="123" spans="16:17">
      <c r="P123" s="8"/>
      <c r="Q123" s="7"/>
    </row>
    <row r="124" spans="16:17">
      <c r="P124" s="8"/>
      <c r="Q124" s="7"/>
    </row>
    <row r="125" spans="16:17">
      <c r="P125" s="8"/>
      <c r="Q125" s="7"/>
    </row>
    <row r="126" spans="16:17">
      <c r="P126" s="8"/>
      <c r="Q126" s="7"/>
    </row>
    <row r="127" spans="16:17" ht="14.1" customHeight="1">
      <c r="P127" s="8"/>
      <c r="Q127" s="7"/>
    </row>
    <row r="128" spans="16:17" ht="14.1" customHeight="1">
      <c r="P128" s="8"/>
      <c r="Q128" s="7"/>
    </row>
    <row r="129" spans="16:17" ht="14.1" customHeight="1">
      <c r="P129" s="8"/>
      <c r="Q129" s="7"/>
    </row>
    <row r="130" spans="16:17">
      <c r="P130" s="8"/>
      <c r="Q130" s="7"/>
    </row>
    <row r="131" spans="16:17">
      <c r="P131" s="8"/>
      <c r="Q131" s="7"/>
    </row>
    <row r="132" spans="16:17">
      <c r="P132" s="8"/>
      <c r="Q132" s="7"/>
    </row>
    <row r="133" spans="16:17">
      <c r="P133" s="8"/>
      <c r="Q133" s="7"/>
    </row>
    <row r="134" spans="16:17">
      <c r="P134" s="8"/>
      <c r="Q134" s="7"/>
    </row>
    <row r="135" spans="16:17">
      <c r="P135" s="8"/>
      <c r="Q135" s="7"/>
    </row>
    <row r="136" spans="16:17">
      <c r="P136" s="8"/>
      <c r="Q136" s="7"/>
    </row>
    <row r="137" spans="16:17">
      <c r="P137" s="8"/>
      <c r="Q137" s="7"/>
    </row>
    <row r="138" spans="16:17">
      <c r="P138" s="8"/>
      <c r="Q138" s="7"/>
    </row>
    <row r="139" spans="16:17">
      <c r="P139" s="8"/>
      <c r="Q139" s="7"/>
    </row>
    <row r="140" spans="16:17">
      <c r="P140" s="8"/>
      <c r="Q140" s="7"/>
    </row>
    <row r="141" spans="16:17">
      <c r="P141" s="8"/>
      <c r="Q141" s="7"/>
    </row>
    <row r="142" spans="16:17">
      <c r="P142" s="8"/>
      <c r="Q142" s="7"/>
    </row>
    <row r="143" spans="16:17">
      <c r="P143" s="8"/>
      <c r="Q143" s="7"/>
    </row>
    <row r="144" spans="16:17">
      <c r="P144" s="8"/>
      <c r="Q144" s="7"/>
    </row>
    <row r="145" spans="16:17">
      <c r="P145" s="8"/>
      <c r="Q145" s="7"/>
    </row>
    <row r="146" spans="16:17">
      <c r="P146" s="8"/>
      <c r="Q146" s="7"/>
    </row>
    <row r="147" spans="16:17">
      <c r="P147" s="8"/>
      <c r="Q147" s="7"/>
    </row>
    <row r="148" spans="16:17">
      <c r="P148" s="8"/>
      <c r="Q148" s="7"/>
    </row>
    <row r="149" spans="16:17">
      <c r="P149" s="8"/>
      <c r="Q149" s="7"/>
    </row>
    <row r="150" spans="16:17">
      <c r="P150" s="8"/>
      <c r="Q150" s="7"/>
    </row>
    <row r="151" spans="16:17">
      <c r="P151" s="8"/>
      <c r="Q151" s="7"/>
    </row>
    <row r="152" spans="16:17">
      <c r="P152" s="8"/>
      <c r="Q152" s="7"/>
    </row>
    <row r="153" spans="16:17">
      <c r="P153" s="8"/>
      <c r="Q153" s="7"/>
    </row>
    <row r="154" spans="16:17">
      <c r="P154" s="8"/>
      <c r="Q154" s="7"/>
    </row>
    <row r="155" spans="16:17">
      <c r="P155" s="8"/>
      <c r="Q155" s="7"/>
    </row>
    <row r="156" spans="16:17">
      <c r="P156" s="8"/>
      <c r="Q156" s="7"/>
    </row>
    <row r="157" spans="16:17">
      <c r="P157" s="8"/>
      <c r="Q157" s="7"/>
    </row>
    <row r="158" spans="16:17">
      <c r="P158" s="8"/>
      <c r="Q158" s="7"/>
    </row>
    <row r="159" spans="16:17">
      <c r="P159" s="8"/>
      <c r="Q159" s="7"/>
    </row>
    <row r="160" spans="16:17">
      <c r="P160" s="8"/>
      <c r="Q160" s="7"/>
    </row>
    <row r="161" spans="16:17">
      <c r="P161" s="8"/>
      <c r="Q161" s="7"/>
    </row>
    <row r="162" spans="16:17">
      <c r="P162" s="8"/>
      <c r="Q162" s="7"/>
    </row>
    <row r="163" spans="16:17">
      <c r="P163" s="8"/>
      <c r="Q163" s="7"/>
    </row>
    <row r="164" spans="16:17">
      <c r="P164" s="8"/>
      <c r="Q164" s="7"/>
    </row>
    <row r="165" spans="16:17">
      <c r="P165" s="8"/>
      <c r="Q165" s="7"/>
    </row>
    <row r="166" spans="16:17">
      <c r="P166" s="8"/>
      <c r="Q166" s="7"/>
    </row>
    <row r="167" spans="16:17">
      <c r="P167" s="8"/>
      <c r="Q167" s="7"/>
    </row>
    <row r="168" spans="16:17">
      <c r="P168" s="8"/>
      <c r="Q168" s="7"/>
    </row>
    <row r="169" spans="16:17">
      <c r="P169" s="8"/>
      <c r="Q169" s="7"/>
    </row>
    <row r="170" spans="16:17">
      <c r="P170" s="8"/>
      <c r="Q170" s="7"/>
    </row>
    <row r="171" spans="16:17">
      <c r="P171" s="8"/>
      <c r="Q171" s="7"/>
    </row>
    <row r="172" spans="16:17">
      <c r="P172" s="8"/>
      <c r="Q172" s="7"/>
    </row>
    <row r="173" spans="16:17">
      <c r="P173" s="8"/>
      <c r="Q173" s="7"/>
    </row>
    <row r="174" spans="16:17">
      <c r="P174" s="8"/>
      <c r="Q174" s="7"/>
    </row>
    <row r="175" spans="16:17">
      <c r="P175" s="8"/>
      <c r="Q175" s="7"/>
    </row>
    <row r="176" spans="16:17">
      <c r="P176" s="8"/>
      <c r="Q176" s="7"/>
    </row>
    <row r="177" spans="16:17">
      <c r="P177" s="8"/>
      <c r="Q177" s="7"/>
    </row>
    <row r="178" spans="16:17">
      <c r="P178" s="8"/>
      <c r="Q178" s="7"/>
    </row>
    <row r="179" spans="16:17">
      <c r="P179" s="8"/>
      <c r="Q179" s="7"/>
    </row>
    <row r="180" spans="16:17">
      <c r="P180" s="8"/>
      <c r="Q180" s="7"/>
    </row>
    <row r="181" spans="16:17">
      <c r="P181" s="8"/>
      <c r="Q181" s="7"/>
    </row>
    <row r="182" spans="16:17">
      <c r="P182" s="8"/>
      <c r="Q182" s="7"/>
    </row>
    <row r="183" spans="16:17">
      <c r="P183" s="8"/>
      <c r="Q183" s="7"/>
    </row>
    <row r="184" spans="16:17">
      <c r="P184" s="8"/>
      <c r="Q184" s="7"/>
    </row>
    <row r="185" spans="16:17">
      <c r="P185" s="8"/>
      <c r="Q185" s="7"/>
    </row>
    <row r="186" spans="16:17">
      <c r="P186" s="8"/>
      <c r="Q186" s="7"/>
    </row>
    <row r="187" spans="16:17">
      <c r="P187" s="8"/>
      <c r="Q187" s="7"/>
    </row>
    <row r="188" spans="16:17">
      <c r="P188" s="8"/>
      <c r="Q188" s="7"/>
    </row>
    <row r="189" spans="16:17">
      <c r="P189" s="8"/>
      <c r="Q189" s="7"/>
    </row>
    <row r="190" spans="16:17">
      <c r="P190" s="8"/>
      <c r="Q190" s="7"/>
    </row>
    <row r="191" spans="16:17">
      <c r="P191" s="8"/>
      <c r="Q191" s="7"/>
    </row>
    <row r="192" spans="16:17">
      <c r="P192" s="8"/>
      <c r="Q192" s="7"/>
    </row>
    <row r="193" spans="16:17">
      <c r="P193" s="8"/>
      <c r="Q193" s="7"/>
    </row>
    <row r="194" spans="16:17">
      <c r="P194" s="8"/>
      <c r="Q194" s="7"/>
    </row>
    <row r="195" spans="16:17">
      <c r="P195" s="8"/>
      <c r="Q195" s="7"/>
    </row>
    <row r="196" spans="16:17">
      <c r="P196" s="8"/>
      <c r="Q196" s="7"/>
    </row>
    <row r="197" spans="16:17">
      <c r="P197" s="8"/>
      <c r="Q197" s="7"/>
    </row>
    <row r="198" spans="16:17">
      <c r="P198" s="8"/>
      <c r="Q198" s="7"/>
    </row>
    <row r="199" spans="16:17" ht="111" customHeight="1">
      <c r="P199" s="8"/>
      <c r="Q199" s="7"/>
    </row>
    <row r="200" spans="16:17">
      <c r="P200" s="8"/>
      <c r="Q200" s="7"/>
    </row>
    <row r="201" spans="16:17">
      <c r="P201" s="8"/>
      <c r="Q201" s="7"/>
    </row>
    <row r="202" spans="16:17">
      <c r="P202" s="8"/>
      <c r="Q202" s="7"/>
    </row>
    <row r="203" spans="16:17">
      <c r="P203" s="8"/>
      <c r="Q203" s="7"/>
    </row>
    <row r="204" spans="16:17">
      <c r="P204" s="8"/>
      <c r="Q204" s="7"/>
    </row>
    <row r="205" spans="16:17">
      <c r="P205" s="8"/>
      <c r="Q205" s="7"/>
    </row>
    <row r="206" spans="16:17">
      <c r="P206" s="8"/>
      <c r="Q206" s="7"/>
    </row>
    <row r="207" spans="16:17">
      <c r="P207" s="8"/>
      <c r="Q207" s="7"/>
    </row>
    <row r="208" spans="16:17" ht="17.100000000000001" customHeight="1">
      <c r="P208" s="8"/>
      <c r="Q208" s="7"/>
    </row>
    <row r="209" spans="16:17">
      <c r="P209" s="8"/>
      <c r="Q209" s="7"/>
    </row>
    <row r="210" spans="16:17">
      <c r="P210" s="8"/>
      <c r="Q210" s="7"/>
    </row>
    <row r="211" spans="16:17">
      <c r="P211" s="8"/>
      <c r="Q211" s="7"/>
    </row>
    <row r="212" spans="16:17">
      <c r="P212" s="8"/>
      <c r="Q212" s="7"/>
    </row>
    <row r="213" spans="16:17">
      <c r="P213" s="8"/>
      <c r="Q213" s="7"/>
    </row>
    <row r="214" spans="16:17">
      <c r="P214" s="8"/>
      <c r="Q214" s="7"/>
    </row>
    <row r="215" spans="16:17">
      <c r="P215" s="8"/>
      <c r="Q215" s="7"/>
    </row>
    <row r="216" spans="16:17">
      <c r="P216" s="8"/>
      <c r="Q216" s="7"/>
    </row>
    <row r="217" spans="16:17">
      <c r="P217" s="8"/>
      <c r="Q217" s="7"/>
    </row>
    <row r="218" spans="16:17">
      <c r="P218" s="8"/>
      <c r="Q218" s="7"/>
    </row>
    <row r="219" spans="16:17">
      <c r="P219" s="8"/>
      <c r="Q219" s="7"/>
    </row>
    <row r="220" spans="16:17">
      <c r="P220" s="8"/>
      <c r="Q220" s="7"/>
    </row>
    <row r="221" spans="16:17">
      <c r="P221" s="8"/>
      <c r="Q221" s="7"/>
    </row>
    <row r="222" spans="16:17">
      <c r="P222" s="8"/>
      <c r="Q222" s="7"/>
    </row>
    <row r="223" spans="16:17">
      <c r="P223" s="8"/>
      <c r="Q223" s="7"/>
    </row>
    <row r="224" spans="16:17">
      <c r="P224" s="8"/>
      <c r="Q224" s="7"/>
    </row>
    <row r="225" spans="1:17">
      <c r="P225" s="8"/>
      <c r="Q225" s="7"/>
    </row>
    <row r="226" spans="1:17">
      <c r="P226" s="8"/>
      <c r="Q226" s="7"/>
    </row>
    <row r="227" spans="1:17">
      <c r="P227" s="8"/>
      <c r="Q227" s="7"/>
    </row>
    <row r="228" spans="1:17">
      <c r="P228" s="8"/>
      <c r="Q228" s="7"/>
    </row>
    <row r="229" spans="1:17">
      <c r="P229" s="8"/>
      <c r="Q229" s="7"/>
    </row>
    <row r="230" spans="1:17">
      <c r="P230" s="8"/>
      <c r="Q230" s="7"/>
    </row>
    <row r="231" spans="1:17">
      <c r="P231" s="8"/>
      <c r="Q231" s="7"/>
    </row>
    <row r="232" spans="1:17">
      <c r="P232" s="8"/>
      <c r="Q232" s="7"/>
    </row>
    <row r="233" spans="1:17">
      <c r="P233" s="8"/>
      <c r="Q233" s="7"/>
    </row>
    <row r="234" spans="1:17">
      <c r="P234" s="8"/>
      <c r="Q234" s="7"/>
    </row>
    <row r="235" spans="1:17">
      <c r="P235" s="8"/>
      <c r="Q235" s="7"/>
    </row>
    <row r="236" spans="1:17">
      <c r="P236" s="8"/>
      <c r="Q236" s="7"/>
    </row>
    <row r="237" spans="1:17">
      <c r="P237" s="8"/>
      <c r="Q237" s="7"/>
    </row>
    <row r="238" spans="1:17">
      <c r="P238" s="8"/>
      <c r="Q238" s="7"/>
    </row>
    <row r="239" spans="1:17" s="62" customFormat="1">
      <c r="A239" s="24"/>
      <c r="B239" s="4"/>
      <c r="C239" s="4"/>
      <c r="D239" s="37"/>
      <c r="E239" s="4"/>
      <c r="F239" s="37"/>
      <c r="G239" s="55"/>
      <c r="H239" s="55"/>
      <c r="I239" s="55"/>
      <c r="J239" s="55"/>
      <c r="K239" s="55"/>
      <c r="L239" s="55"/>
      <c r="M239" s="55"/>
      <c r="N239" s="55"/>
      <c r="O239" s="55"/>
      <c r="P239" s="60"/>
      <c r="Q239" s="61"/>
    </row>
    <row r="240" spans="1:17">
      <c r="P240" s="8"/>
      <c r="Q240" s="7"/>
    </row>
    <row r="241" spans="16:17">
      <c r="P241" s="8"/>
      <c r="Q241" s="7"/>
    </row>
    <row r="242" spans="16:17">
      <c r="P242" s="8"/>
      <c r="Q242" s="7"/>
    </row>
    <row r="243" spans="16:17">
      <c r="P243" s="8"/>
      <c r="Q243" s="7"/>
    </row>
    <row r="244" spans="16:17">
      <c r="P244" s="8"/>
      <c r="Q244" s="7"/>
    </row>
    <row r="245" spans="16:17">
      <c r="P245" s="8"/>
      <c r="Q245" s="7"/>
    </row>
    <row r="246" spans="16:17">
      <c r="P246" s="8"/>
      <c r="Q246" s="7"/>
    </row>
    <row r="247" spans="16:17">
      <c r="P247" s="8"/>
      <c r="Q247" s="7"/>
    </row>
    <row r="248" spans="16:17">
      <c r="P248" s="8"/>
      <c r="Q248" s="7"/>
    </row>
    <row r="249" spans="16:17">
      <c r="P249" s="8"/>
      <c r="Q249" s="7"/>
    </row>
    <row r="250" spans="16:17">
      <c r="P250" s="8"/>
      <c r="Q250" s="7"/>
    </row>
    <row r="251" spans="16:17">
      <c r="P251" s="8"/>
      <c r="Q251" s="7"/>
    </row>
    <row r="252" spans="16:17">
      <c r="P252" s="8"/>
      <c r="Q252" s="7"/>
    </row>
    <row r="253" spans="16:17">
      <c r="P253" s="8"/>
      <c r="Q253" s="7"/>
    </row>
    <row r="254" spans="16:17">
      <c r="P254" s="8"/>
      <c r="Q254" s="7"/>
    </row>
    <row r="255" spans="16:17">
      <c r="P255" s="8"/>
      <c r="Q255" s="7"/>
    </row>
    <row r="256" spans="16:17">
      <c r="P256" s="8"/>
      <c r="Q256" s="7"/>
    </row>
    <row r="257" spans="16:17">
      <c r="P257" s="8"/>
      <c r="Q257" s="7"/>
    </row>
    <row r="258" spans="16:17">
      <c r="P258" s="8"/>
      <c r="Q258" s="7"/>
    </row>
    <row r="259" spans="16:17">
      <c r="P259" s="8"/>
      <c r="Q259" s="7"/>
    </row>
    <row r="260" spans="16:17">
      <c r="P260" s="8"/>
      <c r="Q260" s="7"/>
    </row>
    <row r="261" spans="16:17">
      <c r="P261" s="8"/>
      <c r="Q261" s="7"/>
    </row>
    <row r="262" spans="16:17">
      <c r="P262" s="8"/>
      <c r="Q262" s="7"/>
    </row>
    <row r="263" spans="16:17">
      <c r="P263" s="8"/>
      <c r="Q263" s="7"/>
    </row>
    <row r="264" spans="16:17">
      <c r="P264" s="8"/>
      <c r="Q264" s="7"/>
    </row>
    <row r="265" spans="16:17">
      <c r="P265" s="8"/>
      <c r="Q265" s="7"/>
    </row>
    <row r="266" spans="16:17">
      <c r="P266" s="8"/>
      <c r="Q266" s="7"/>
    </row>
    <row r="267" spans="16:17">
      <c r="P267" s="8"/>
      <c r="Q267" s="7"/>
    </row>
    <row r="268" spans="16:17">
      <c r="P268" s="8"/>
      <c r="Q268" s="7"/>
    </row>
    <row r="269" spans="16:17">
      <c r="P269" s="8"/>
      <c r="Q269" s="7"/>
    </row>
    <row r="270" spans="16:17">
      <c r="P270" s="8"/>
      <c r="Q270" s="7"/>
    </row>
    <row r="271" spans="16:17">
      <c r="P271" s="8"/>
      <c r="Q271" s="7"/>
    </row>
    <row r="272" spans="16:17">
      <c r="P272" s="8"/>
      <c r="Q272" s="7"/>
    </row>
    <row r="273" spans="16:17">
      <c r="P273" s="8"/>
      <c r="Q273" s="7"/>
    </row>
    <row r="274" spans="16:17">
      <c r="P274" s="8"/>
      <c r="Q274" s="7"/>
    </row>
    <row r="275" spans="16:17">
      <c r="P275" s="8"/>
      <c r="Q275" s="7"/>
    </row>
    <row r="276" spans="16:17">
      <c r="P276" s="8"/>
      <c r="Q276" s="7"/>
    </row>
    <row r="277" spans="16:17">
      <c r="P277" s="8"/>
      <c r="Q277" s="7"/>
    </row>
    <row r="278" spans="16:17">
      <c r="P278" s="8"/>
      <c r="Q278" s="7"/>
    </row>
    <row r="279" spans="16:17">
      <c r="P279" s="8"/>
      <c r="Q279" s="7"/>
    </row>
    <row r="280" spans="16:17">
      <c r="P280" s="8"/>
      <c r="Q280" s="7"/>
    </row>
    <row r="281" spans="16:17">
      <c r="P281" s="8"/>
      <c r="Q281" s="7"/>
    </row>
    <row r="282" spans="16:17">
      <c r="P282" s="8"/>
      <c r="Q282" s="7"/>
    </row>
    <row r="283" spans="16:17">
      <c r="P283" s="8"/>
      <c r="Q283" s="7"/>
    </row>
    <row r="284" spans="16:17">
      <c r="P284" s="8"/>
      <c r="Q284" s="7"/>
    </row>
    <row r="285" spans="16:17">
      <c r="P285" s="8"/>
      <c r="Q285" s="7"/>
    </row>
    <row r="286" spans="16:17">
      <c r="P286" s="8"/>
      <c r="Q286" s="7"/>
    </row>
    <row r="287" spans="16:17">
      <c r="P287" s="8"/>
      <c r="Q287" s="7"/>
    </row>
    <row r="288" spans="16:17">
      <c r="P288" s="8"/>
      <c r="Q288" s="7"/>
    </row>
    <row r="289" spans="16:17">
      <c r="P289" s="8"/>
      <c r="Q289" s="7"/>
    </row>
    <row r="290" spans="16:17">
      <c r="P290" s="8"/>
      <c r="Q290" s="7"/>
    </row>
    <row r="291" spans="16:17">
      <c r="P291" s="8"/>
      <c r="Q291" s="7"/>
    </row>
    <row r="292" spans="16:17">
      <c r="P292" s="8"/>
      <c r="Q292" s="7"/>
    </row>
    <row r="293" spans="16:17">
      <c r="P293" s="8"/>
      <c r="Q293" s="7"/>
    </row>
    <row r="294" spans="16:17">
      <c r="P294" s="8"/>
      <c r="Q294" s="7"/>
    </row>
    <row r="295" spans="16:17">
      <c r="P295" s="8"/>
      <c r="Q295" s="7"/>
    </row>
    <row r="296" spans="16:17">
      <c r="P296" s="8"/>
      <c r="Q296" s="7"/>
    </row>
    <row r="297" spans="16:17">
      <c r="P297" s="8"/>
      <c r="Q297" s="7"/>
    </row>
    <row r="298" spans="16:17">
      <c r="P298" s="8"/>
      <c r="Q298" s="7"/>
    </row>
    <row r="299" spans="16:17">
      <c r="P299" s="8"/>
      <c r="Q299" s="7"/>
    </row>
    <row r="300" spans="16:17">
      <c r="P300" s="8"/>
      <c r="Q300" s="7"/>
    </row>
    <row r="301" spans="16:17">
      <c r="P301" s="8"/>
      <c r="Q301" s="7"/>
    </row>
    <row r="302" spans="16:17">
      <c r="P302" s="8"/>
      <c r="Q302" s="7"/>
    </row>
    <row r="303" spans="16:17">
      <c r="P303" s="8"/>
      <c r="Q303" s="7"/>
    </row>
    <row r="304" spans="16:17">
      <c r="P304" s="8"/>
      <c r="Q304" s="7"/>
    </row>
    <row r="305" spans="16:17">
      <c r="P305" s="8"/>
      <c r="Q305" s="7"/>
    </row>
    <row r="306" spans="16:17">
      <c r="P306" s="8"/>
      <c r="Q306" s="7"/>
    </row>
    <row r="307" spans="16:17">
      <c r="P307" s="8"/>
      <c r="Q307" s="7"/>
    </row>
    <row r="308" spans="16:17">
      <c r="P308" s="8"/>
      <c r="Q308" s="7"/>
    </row>
    <row r="309" spans="16:17">
      <c r="P309" s="8"/>
      <c r="Q309" s="7"/>
    </row>
    <row r="310" spans="16:17">
      <c r="P310" s="8"/>
      <c r="Q310" s="7"/>
    </row>
    <row r="311" spans="16:17">
      <c r="P311" s="8"/>
      <c r="Q311" s="7"/>
    </row>
    <row r="312" spans="16:17">
      <c r="P312" s="8"/>
      <c r="Q312" s="7"/>
    </row>
    <row r="313" spans="16:17">
      <c r="P313" s="8"/>
      <c r="Q313" s="7"/>
    </row>
    <row r="314" spans="16:17">
      <c r="P314" s="8"/>
      <c r="Q314" s="7"/>
    </row>
    <row r="315" spans="16:17">
      <c r="P315" s="8"/>
      <c r="Q315" s="7"/>
    </row>
    <row r="316" spans="16:17">
      <c r="P316" s="8"/>
      <c r="Q316" s="7"/>
    </row>
    <row r="317" spans="16:17">
      <c r="P317" s="8"/>
      <c r="Q317" s="7"/>
    </row>
    <row r="318" spans="16:17">
      <c r="P318" s="8"/>
      <c r="Q318" s="7"/>
    </row>
    <row r="319" spans="16:17">
      <c r="P319" s="8"/>
      <c r="Q319" s="7"/>
    </row>
    <row r="320" spans="16:17">
      <c r="P320" s="8"/>
      <c r="Q320" s="7"/>
    </row>
    <row r="321" spans="1:17">
      <c r="P321" s="8"/>
      <c r="Q321" s="7"/>
    </row>
    <row r="322" spans="1:17">
      <c r="P322" s="8"/>
      <c r="Q322" s="7"/>
    </row>
    <row r="323" spans="1:17">
      <c r="P323" s="8"/>
      <c r="Q323" s="7"/>
    </row>
    <row r="324" spans="1:17">
      <c r="P324" s="8"/>
      <c r="Q324" s="7"/>
    </row>
    <row r="325" spans="1:17">
      <c r="P325" s="8"/>
      <c r="Q325" s="7"/>
    </row>
    <row r="326" spans="1:17">
      <c r="P326" s="8"/>
      <c r="Q326" s="7"/>
    </row>
    <row r="327" spans="1:17">
      <c r="P327" s="8"/>
      <c r="Q327" s="7"/>
    </row>
    <row r="328" spans="1:17">
      <c r="P328" s="8"/>
      <c r="Q328" s="7"/>
    </row>
    <row r="329" spans="1:17">
      <c r="P329" s="8"/>
      <c r="Q329" s="7"/>
    </row>
    <row r="330" spans="1:17">
      <c r="P330" s="8"/>
      <c r="Q330" s="7"/>
    </row>
    <row r="331" spans="1:17" s="62" customFormat="1">
      <c r="A331" s="24"/>
      <c r="B331" s="4"/>
      <c r="C331" s="4"/>
      <c r="D331" s="37"/>
      <c r="E331" s="4"/>
      <c r="F331" s="37"/>
      <c r="G331" s="55"/>
      <c r="H331" s="55"/>
      <c r="I331" s="55"/>
      <c r="J331" s="55"/>
      <c r="K331" s="55"/>
      <c r="L331" s="55"/>
      <c r="M331" s="55"/>
      <c r="N331" s="55"/>
      <c r="O331" s="55"/>
      <c r="P331" s="60"/>
      <c r="Q331" s="61"/>
    </row>
    <row r="332" spans="1:17">
      <c r="P332" s="8"/>
      <c r="Q332" s="7"/>
    </row>
    <row r="333" spans="1:17" ht="14.1" customHeight="1">
      <c r="P333" s="8"/>
      <c r="Q333" s="7"/>
    </row>
    <row r="334" spans="1:17">
      <c r="P334" s="8"/>
      <c r="Q334" s="7"/>
    </row>
    <row r="335" spans="1:17">
      <c r="P335" s="8"/>
      <c r="Q335" s="7"/>
    </row>
    <row r="336" spans="1:17">
      <c r="P336" s="8"/>
      <c r="Q336" s="7"/>
    </row>
    <row r="337" spans="1:17">
      <c r="P337" s="8"/>
      <c r="Q337" s="7"/>
    </row>
    <row r="338" spans="1:17">
      <c r="P338" s="8"/>
      <c r="Q338" s="7"/>
    </row>
    <row r="339" spans="1:17">
      <c r="P339" s="8"/>
      <c r="Q339" s="7"/>
    </row>
    <row r="340" spans="1:17">
      <c r="P340" s="8"/>
      <c r="Q340" s="7"/>
    </row>
    <row r="341" spans="1:17" s="62" customFormat="1">
      <c r="A341" s="24"/>
      <c r="B341" s="4"/>
      <c r="C341" s="4"/>
      <c r="D341" s="37"/>
      <c r="E341" s="4"/>
      <c r="F341" s="37"/>
      <c r="G341" s="55"/>
      <c r="H341" s="55"/>
      <c r="I341" s="55"/>
      <c r="J341" s="55"/>
      <c r="K341" s="55"/>
      <c r="L341" s="55"/>
      <c r="M341" s="55"/>
      <c r="N341" s="55"/>
      <c r="O341" s="55"/>
      <c r="P341" s="60"/>
      <c r="Q341" s="61"/>
    </row>
    <row r="342" spans="1:17">
      <c r="P342" s="8"/>
      <c r="Q342" s="7"/>
    </row>
    <row r="343" spans="1:17" s="62" customFormat="1">
      <c r="A343" s="24"/>
      <c r="B343" s="4"/>
      <c r="C343" s="4"/>
      <c r="D343" s="37"/>
      <c r="E343" s="4"/>
      <c r="F343" s="37"/>
      <c r="G343" s="55"/>
      <c r="H343" s="55"/>
      <c r="I343" s="55"/>
      <c r="J343" s="55"/>
      <c r="K343" s="55"/>
      <c r="L343" s="55"/>
      <c r="M343" s="55"/>
      <c r="N343" s="55"/>
      <c r="O343" s="55"/>
      <c r="P343" s="60"/>
      <c r="Q343" s="61"/>
    </row>
    <row r="344" spans="1:17">
      <c r="P344" s="8"/>
      <c r="Q344" s="7"/>
    </row>
    <row r="345" spans="1:17">
      <c r="P345" s="8"/>
      <c r="Q345" s="7"/>
    </row>
    <row r="346" spans="1:17">
      <c r="P346" s="8"/>
      <c r="Q346" s="7"/>
    </row>
    <row r="347" spans="1:17" s="62" customFormat="1">
      <c r="A347" s="24"/>
      <c r="B347" s="4"/>
      <c r="C347" s="4"/>
      <c r="D347" s="37"/>
      <c r="E347" s="4"/>
      <c r="F347" s="37"/>
      <c r="G347" s="55"/>
      <c r="H347" s="55"/>
      <c r="I347" s="55"/>
      <c r="J347" s="55"/>
      <c r="K347" s="55"/>
      <c r="L347" s="55"/>
      <c r="M347" s="55"/>
      <c r="N347" s="55"/>
      <c r="O347" s="55"/>
      <c r="P347" s="60"/>
      <c r="Q347" s="61"/>
    </row>
    <row r="348" spans="1:17">
      <c r="P348" s="8"/>
      <c r="Q348" s="7"/>
    </row>
    <row r="349" spans="1:17" s="62" customFormat="1">
      <c r="A349" s="24"/>
      <c r="B349" s="4"/>
      <c r="C349" s="4"/>
      <c r="D349" s="37"/>
      <c r="E349" s="4"/>
      <c r="F349" s="37"/>
      <c r="G349" s="55"/>
      <c r="H349" s="55"/>
      <c r="I349" s="55"/>
      <c r="J349" s="55"/>
      <c r="K349" s="55"/>
      <c r="L349" s="55"/>
      <c r="M349" s="55"/>
      <c r="N349" s="55"/>
      <c r="O349" s="55"/>
      <c r="P349" s="60"/>
      <c r="Q349" s="61"/>
    </row>
    <row r="350" spans="1:17">
      <c r="P350" s="8"/>
      <c r="Q350" s="7"/>
    </row>
    <row r="351" spans="1:17" s="62" customFormat="1">
      <c r="A351" s="24"/>
      <c r="B351" s="4"/>
      <c r="C351" s="4"/>
      <c r="D351" s="37"/>
      <c r="E351" s="4"/>
      <c r="F351" s="37"/>
      <c r="G351" s="55"/>
      <c r="H351" s="55"/>
      <c r="I351" s="55"/>
      <c r="J351" s="55"/>
      <c r="K351" s="55"/>
      <c r="L351" s="55"/>
      <c r="M351" s="55"/>
      <c r="N351" s="55"/>
      <c r="O351" s="55"/>
      <c r="P351" s="60"/>
      <c r="Q351" s="61"/>
    </row>
    <row r="352" spans="1:17">
      <c r="P352" s="8"/>
      <c r="Q352" s="7"/>
    </row>
    <row r="353" spans="1:17">
      <c r="P353" s="8"/>
      <c r="Q353" s="7"/>
    </row>
    <row r="354" spans="1:17">
      <c r="P354" s="8"/>
      <c r="Q354" s="7"/>
    </row>
    <row r="355" spans="1:17">
      <c r="P355" s="8"/>
      <c r="Q355" s="7"/>
    </row>
    <row r="356" spans="1:17">
      <c r="P356" s="8"/>
      <c r="Q356" s="7"/>
    </row>
    <row r="357" spans="1:17">
      <c r="P357" s="8"/>
      <c r="Q357" s="7"/>
    </row>
    <row r="358" spans="1:17">
      <c r="P358" s="8"/>
      <c r="Q358" s="7"/>
    </row>
    <row r="359" spans="1:17" s="62" customFormat="1">
      <c r="A359" s="24"/>
      <c r="B359" s="4"/>
      <c r="C359" s="4"/>
      <c r="D359" s="37"/>
      <c r="E359" s="4"/>
      <c r="F359" s="37"/>
      <c r="G359" s="55"/>
      <c r="H359" s="55"/>
      <c r="I359" s="55"/>
      <c r="J359" s="55"/>
      <c r="K359" s="55"/>
      <c r="L359" s="55"/>
      <c r="M359" s="55"/>
      <c r="N359" s="55"/>
      <c r="O359" s="55"/>
      <c r="P359" s="60"/>
      <c r="Q359" s="61"/>
    </row>
    <row r="360" spans="1:17">
      <c r="P360" s="8"/>
      <c r="Q360" s="7"/>
    </row>
    <row r="361" spans="1:17">
      <c r="P361" s="8"/>
      <c r="Q361" s="7"/>
    </row>
    <row r="362" spans="1:17">
      <c r="P362" s="8"/>
      <c r="Q362" s="7"/>
    </row>
    <row r="363" spans="1:17">
      <c r="P363" s="8"/>
      <c r="Q363" s="7"/>
    </row>
    <row r="364" spans="1:17">
      <c r="P364" s="8"/>
      <c r="Q364" s="7"/>
    </row>
    <row r="365" spans="1:17">
      <c r="P365" s="8"/>
      <c r="Q365" s="7"/>
    </row>
    <row r="366" spans="1:17">
      <c r="P366" s="8"/>
      <c r="Q366" s="7"/>
    </row>
    <row r="367" spans="1:17">
      <c r="P367" s="8"/>
      <c r="Q367" s="7"/>
    </row>
    <row r="368" spans="1:17">
      <c r="P368" s="8"/>
      <c r="Q368" s="7"/>
    </row>
    <row r="369" spans="1:17">
      <c r="P369" s="8"/>
      <c r="Q369" s="7"/>
    </row>
    <row r="370" spans="1:17">
      <c r="P370" s="8"/>
      <c r="Q370" s="7"/>
    </row>
    <row r="371" spans="1:17" s="62" customFormat="1">
      <c r="A371" s="24"/>
      <c r="B371" s="4"/>
      <c r="C371" s="4"/>
      <c r="D371" s="37"/>
      <c r="E371" s="4"/>
      <c r="F371" s="37"/>
      <c r="G371" s="55"/>
      <c r="H371" s="55"/>
      <c r="I371" s="55"/>
      <c r="J371" s="55"/>
      <c r="K371" s="55"/>
      <c r="L371" s="55"/>
      <c r="M371" s="55"/>
      <c r="N371" s="55"/>
      <c r="O371" s="55"/>
      <c r="P371" s="60"/>
      <c r="Q371" s="61"/>
    </row>
    <row r="372" spans="1:17">
      <c r="P372" s="8"/>
      <c r="Q372" s="7"/>
    </row>
    <row r="373" spans="1:17" s="62" customFormat="1">
      <c r="A373" s="24"/>
      <c r="B373" s="4"/>
      <c r="C373" s="4"/>
      <c r="D373" s="37"/>
      <c r="E373" s="4"/>
      <c r="F373" s="37"/>
      <c r="G373" s="55"/>
      <c r="H373" s="55"/>
      <c r="I373" s="55"/>
      <c r="J373" s="55"/>
      <c r="K373" s="55"/>
      <c r="L373" s="55"/>
      <c r="M373" s="55"/>
      <c r="N373" s="55"/>
      <c r="O373" s="55"/>
      <c r="P373" s="60"/>
      <c r="Q373" s="61"/>
    </row>
    <row r="374" spans="1:17">
      <c r="P374" s="8"/>
      <c r="Q374" s="7"/>
    </row>
    <row r="375" spans="1:17" s="62" customFormat="1">
      <c r="A375" s="24"/>
      <c r="B375" s="4"/>
      <c r="C375" s="4"/>
      <c r="D375" s="37"/>
      <c r="E375" s="4"/>
      <c r="F375" s="37"/>
      <c r="G375" s="55"/>
      <c r="H375" s="55"/>
      <c r="I375" s="55"/>
      <c r="J375" s="55"/>
      <c r="K375" s="55"/>
      <c r="L375" s="55"/>
      <c r="M375" s="55"/>
      <c r="N375" s="55"/>
      <c r="O375" s="55"/>
      <c r="P375" s="60"/>
      <c r="Q375" s="61"/>
    </row>
    <row r="376" spans="1:17">
      <c r="P376" s="8"/>
      <c r="Q376" s="7"/>
    </row>
    <row r="377" spans="1:17" s="62" customFormat="1">
      <c r="A377" s="24"/>
      <c r="B377" s="4"/>
      <c r="C377" s="4"/>
      <c r="D377" s="37"/>
      <c r="E377" s="4"/>
      <c r="F377" s="37"/>
      <c r="G377" s="55"/>
      <c r="H377" s="55"/>
      <c r="I377" s="55"/>
      <c r="J377" s="55"/>
      <c r="K377" s="55"/>
      <c r="L377" s="55"/>
      <c r="M377" s="55"/>
      <c r="N377" s="55"/>
      <c r="O377" s="55"/>
      <c r="P377" s="60"/>
      <c r="Q377" s="61"/>
    </row>
    <row r="378" spans="1:17">
      <c r="P378" s="8"/>
      <c r="Q378" s="7"/>
    </row>
    <row r="379" spans="1:17" s="62" customFormat="1">
      <c r="A379" s="24"/>
      <c r="B379" s="4"/>
      <c r="C379" s="4"/>
      <c r="D379" s="37"/>
      <c r="E379" s="4"/>
      <c r="F379" s="37"/>
      <c r="G379" s="55"/>
      <c r="H379" s="55"/>
      <c r="I379" s="55"/>
      <c r="J379" s="55"/>
      <c r="K379" s="55"/>
      <c r="L379" s="55"/>
      <c r="M379" s="55"/>
      <c r="N379" s="55"/>
      <c r="O379" s="55"/>
      <c r="P379" s="60"/>
      <c r="Q379" s="61"/>
    </row>
    <row r="380" spans="1:17">
      <c r="P380" s="8"/>
      <c r="Q380" s="7"/>
    </row>
    <row r="381" spans="1:17">
      <c r="P381" s="8"/>
      <c r="Q381" s="7"/>
    </row>
    <row r="382" spans="1:17">
      <c r="P382" s="8"/>
      <c r="Q382" s="7"/>
    </row>
    <row r="383" spans="1:17" s="62" customFormat="1">
      <c r="A383" s="24"/>
      <c r="B383" s="4"/>
      <c r="C383" s="4"/>
      <c r="D383" s="37"/>
      <c r="E383" s="4"/>
      <c r="F383" s="37"/>
      <c r="G383" s="55"/>
      <c r="H383" s="55"/>
      <c r="I383" s="55"/>
      <c r="J383" s="55"/>
      <c r="K383" s="55"/>
      <c r="L383" s="55"/>
      <c r="M383" s="55"/>
      <c r="N383" s="55"/>
      <c r="O383" s="55"/>
      <c r="P383" s="60"/>
      <c r="Q383" s="61"/>
    </row>
    <row r="384" spans="1:17">
      <c r="P384" s="8"/>
      <c r="Q384" s="7"/>
    </row>
    <row r="385" spans="1:17">
      <c r="P385" s="8"/>
      <c r="Q385" s="7"/>
    </row>
    <row r="386" spans="1:17">
      <c r="P386" s="8"/>
      <c r="Q386" s="7"/>
    </row>
    <row r="387" spans="1:17" s="62" customFormat="1">
      <c r="A387" s="24"/>
      <c r="B387" s="4"/>
      <c r="C387" s="4"/>
      <c r="D387" s="37"/>
      <c r="E387" s="4"/>
      <c r="F387" s="37"/>
      <c r="G387" s="55"/>
      <c r="H387" s="55"/>
      <c r="I387" s="55"/>
      <c r="J387" s="55"/>
      <c r="K387" s="55"/>
      <c r="L387" s="55"/>
      <c r="M387" s="55"/>
      <c r="N387" s="55"/>
      <c r="O387" s="55"/>
      <c r="P387" s="60"/>
      <c r="Q387" s="61"/>
    </row>
    <row r="388" spans="1:17">
      <c r="P388" s="8"/>
      <c r="Q388" s="7"/>
    </row>
    <row r="389" spans="1:17">
      <c r="P389" s="8"/>
      <c r="Q389" s="7"/>
    </row>
    <row r="390" spans="1:17">
      <c r="P390" s="8"/>
      <c r="Q390" s="7"/>
    </row>
    <row r="391" spans="1:17" s="62" customFormat="1">
      <c r="A391" s="24"/>
      <c r="B391" s="4"/>
      <c r="C391" s="4"/>
      <c r="D391" s="37"/>
      <c r="E391" s="4"/>
      <c r="F391" s="37"/>
      <c r="G391" s="55"/>
      <c r="H391" s="55"/>
      <c r="I391" s="55"/>
      <c r="J391" s="55"/>
      <c r="K391" s="55"/>
      <c r="L391" s="55"/>
      <c r="M391" s="55"/>
      <c r="N391" s="55"/>
      <c r="O391" s="55"/>
      <c r="P391" s="60"/>
      <c r="Q391" s="61"/>
    </row>
    <row r="392" spans="1:17">
      <c r="P392" s="8"/>
      <c r="Q392" s="7"/>
    </row>
    <row r="393" spans="1:17" s="62" customFormat="1">
      <c r="A393" s="24"/>
      <c r="B393" s="4"/>
      <c r="C393" s="4"/>
      <c r="D393" s="37"/>
      <c r="E393" s="4"/>
      <c r="F393" s="37"/>
      <c r="G393" s="55"/>
      <c r="H393" s="55"/>
      <c r="I393" s="55"/>
      <c r="J393" s="55"/>
      <c r="K393" s="55"/>
      <c r="L393" s="55"/>
      <c r="M393" s="55"/>
      <c r="N393" s="55"/>
      <c r="O393" s="55"/>
      <c r="P393" s="60"/>
      <c r="Q393" s="61"/>
    </row>
    <row r="394" spans="1:17">
      <c r="P394" s="8"/>
      <c r="Q394" s="7"/>
    </row>
    <row r="395" spans="1:17" s="62" customFormat="1">
      <c r="A395" s="24"/>
      <c r="B395" s="4"/>
      <c r="C395" s="4"/>
      <c r="D395" s="37"/>
      <c r="E395" s="4"/>
      <c r="F395" s="37"/>
      <c r="G395" s="55"/>
      <c r="H395" s="55"/>
      <c r="I395" s="55"/>
      <c r="J395" s="55"/>
      <c r="K395" s="55"/>
      <c r="L395" s="55"/>
      <c r="M395" s="55"/>
      <c r="N395" s="55"/>
      <c r="O395" s="55"/>
      <c r="P395" s="60"/>
      <c r="Q395" s="61"/>
    </row>
    <row r="396" spans="1:17">
      <c r="P396" s="8"/>
      <c r="Q396" s="7"/>
    </row>
    <row r="397" spans="1:17">
      <c r="P397" s="8"/>
      <c r="Q397" s="7"/>
    </row>
    <row r="398" spans="1:17">
      <c r="P398" s="8"/>
      <c r="Q398" s="7"/>
    </row>
    <row r="399" spans="1:17">
      <c r="P399" s="8"/>
      <c r="Q399" s="7"/>
    </row>
    <row r="400" spans="1:17">
      <c r="P400" s="8"/>
      <c r="Q400" s="7"/>
    </row>
    <row r="401" spans="1:17">
      <c r="P401" s="8"/>
      <c r="Q401" s="7"/>
    </row>
    <row r="402" spans="1:17">
      <c r="P402" s="8"/>
      <c r="Q402" s="7"/>
    </row>
    <row r="403" spans="1:17">
      <c r="P403" s="8"/>
      <c r="Q403" s="7"/>
    </row>
    <row r="404" spans="1:17">
      <c r="P404" s="8"/>
      <c r="Q404" s="7"/>
    </row>
    <row r="405" spans="1:17" s="62" customFormat="1">
      <c r="A405" s="24"/>
      <c r="B405" s="4"/>
      <c r="C405" s="4"/>
      <c r="D405" s="37"/>
      <c r="E405" s="4"/>
      <c r="F405" s="37"/>
      <c r="G405" s="55"/>
      <c r="H405" s="55"/>
      <c r="I405" s="55"/>
      <c r="J405" s="55"/>
      <c r="K405" s="55"/>
      <c r="L405" s="55"/>
      <c r="M405" s="55"/>
      <c r="N405" s="55"/>
      <c r="O405" s="55"/>
      <c r="P405" s="60"/>
      <c r="Q405" s="61"/>
    </row>
    <row r="406" spans="1:17">
      <c r="P406" s="8"/>
      <c r="Q406" s="7"/>
    </row>
    <row r="407" spans="1:17">
      <c r="P407" s="8"/>
      <c r="Q407" s="7"/>
    </row>
    <row r="408" spans="1:17">
      <c r="P408" s="8"/>
      <c r="Q408" s="7"/>
    </row>
    <row r="409" spans="1:17">
      <c r="P409" s="8"/>
      <c r="Q409" s="7"/>
    </row>
    <row r="410" spans="1:17">
      <c r="P410" s="8"/>
      <c r="Q410" s="7"/>
    </row>
    <row r="411" spans="1:17">
      <c r="P411" s="8"/>
      <c r="Q411" s="7"/>
    </row>
    <row r="412" spans="1:17">
      <c r="P412" s="8"/>
      <c r="Q412" s="7"/>
    </row>
    <row r="413" spans="1:17">
      <c r="P413" s="8"/>
      <c r="Q413" s="7"/>
    </row>
    <row r="414" spans="1:17">
      <c r="P414" s="8"/>
      <c r="Q414" s="7"/>
    </row>
    <row r="415" spans="1:17">
      <c r="P415" s="8"/>
      <c r="Q415" s="7"/>
    </row>
    <row r="416" spans="1:17">
      <c r="P416" s="8"/>
      <c r="Q416" s="7"/>
    </row>
    <row r="417" spans="1:17" s="62" customFormat="1">
      <c r="A417" s="24"/>
      <c r="B417" s="4"/>
      <c r="C417" s="4"/>
      <c r="D417" s="37"/>
      <c r="E417" s="4"/>
      <c r="F417" s="37"/>
      <c r="G417" s="55"/>
      <c r="H417" s="55"/>
      <c r="I417" s="55"/>
      <c r="J417" s="55"/>
      <c r="K417" s="55"/>
      <c r="L417" s="55"/>
      <c r="M417" s="55"/>
      <c r="N417" s="55"/>
      <c r="O417" s="55"/>
      <c r="P417" s="60"/>
      <c r="Q417" s="61"/>
    </row>
    <row r="418" spans="1:17">
      <c r="P418" s="8"/>
      <c r="Q418" s="7"/>
    </row>
    <row r="419" spans="1:17" s="62" customFormat="1">
      <c r="A419" s="24"/>
      <c r="B419" s="4"/>
      <c r="C419" s="4"/>
      <c r="D419" s="37"/>
      <c r="E419" s="4"/>
      <c r="F419" s="37"/>
      <c r="G419" s="55"/>
      <c r="H419" s="55"/>
      <c r="I419" s="55"/>
      <c r="J419" s="55"/>
      <c r="K419" s="55"/>
      <c r="L419" s="55"/>
      <c r="M419" s="55"/>
      <c r="N419" s="55"/>
      <c r="O419" s="55"/>
      <c r="P419" s="60"/>
      <c r="Q419" s="61"/>
    </row>
    <row r="420" spans="1:17">
      <c r="P420" s="8"/>
      <c r="Q420" s="7"/>
    </row>
    <row r="421" spans="1:17" s="62" customFormat="1">
      <c r="A421" s="24"/>
      <c r="B421" s="4"/>
      <c r="C421" s="4"/>
      <c r="D421" s="37"/>
      <c r="E421" s="4"/>
      <c r="F421" s="37"/>
      <c r="G421" s="55"/>
      <c r="H421" s="55"/>
      <c r="I421" s="55"/>
      <c r="J421" s="55"/>
      <c r="K421" s="55"/>
      <c r="L421" s="55"/>
      <c r="M421" s="55"/>
      <c r="N421" s="55"/>
      <c r="O421" s="55"/>
      <c r="P421" s="60"/>
      <c r="Q421" s="61"/>
    </row>
    <row r="422" spans="1:17">
      <c r="P422" s="8"/>
      <c r="Q422" s="7"/>
    </row>
    <row r="423" spans="1:17" s="62" customFormat="1">
      <c r="A423" s="24"/>
      <c r="B423" s="4"/>
      <c r="C423" s="4"/>
      <c r="D423" s="37"/>
      <c r="E423" s="4"/>
      <c r="F423" s="37"/>
      <c r="G423" s="55"/>
      <c r="H423" s="55"/>
      <c r="I423" s="55"/>
      <c r="J423" s="55"/>
      <c r="K423" s="55"/>
      <c r="L423" s="55"/>
      <c r="M423" s="55"/>
      <c r="N423" s="55"/>
      <c r="O423" s="55"/>
      <c r="P423" s="60"/>
      <c r="Q423" s="61"/>
    </row>
    <row r="424" spans="1:17">
      <c r="P424" s="8"/>
      <c r="Q424" s="7"/>
    </row>
    <row r="425" spans="1:17">
      <c r="P425" s="8"/>
      <c r="Q425" s="7"/>
    </row>
    <row r="426" spans="1:17">
      <c r="P426" s="8"/>
      <c r="Q426" s="7"/>
    </row>
    <row r="427" spans="1:17">
      <c r="P427" s="8"/>
      <c r="Q427" s="7"/>
    </row>
    <row r="428" spans="1:17">
      <c r="P428" s="8"/>
      <c r="Q428" s="7"/>
    </row>
    <row r="429" spans="1:17">
      <c r="P429" s="8"/>
      <c r="Q429" s="7"/>
    </row>
    <row r="430" spans="1:17">
      <c r="P430" s="8"/>
      <c r="Q430" s="7"/>
    </row>
    <row r="431" spans="1:17">
      <c r="P431" s="8"/>
      <c r="Q431" s="7"/>
    </row>
    <row r="432" spans="1:17">
      <c r="P432" s="8"/>
      <c r="Q432" s="7"/>
    </row>
    <row r="433" spans="1:17">
      <c r="P433" s="8"/>
      <c r="Q433" s="7"/>
    </row>
    <row r="434" spans="1:17">
      <c r="P434" s="8"/>
      <c r="Q434" s="7"/>
    </row>
    <row r="435" spans="1:17">
      <c r="P435" s="8"/>
      <c r="Q435" s="7"/>
    </row>
    <row r="436" spans="1:17">
      <c r="P436" s="8"/>
      <c r="Q436" s="7"/>
    </row>
    <row r="437" spans="1:17" s="62" customFormat="1">
      <c r="A437" s="24"/>
      <c r="B437" s="4"/>
      <c r="C437" s="4"/>
      <c r="D437" s="37"/>
      <c r="E437" s="4"/>
      <c r="F437" s="37"/>
      <c r="G437" s="55"/>
      <c r="H437" s="55"/>
      <c r="I437" s="55"/>
      <c r="J437" s="55"/>
      <c r="K437" s="55"/>
      <c r="L437" s="55"/>
      <c r="M437" s="55"/>
      <c r="N437" s="55"/>
      <c r="O437" s="55"/>
      <c r="P437" s="60"/>
      <c r="Q437" s="61"/>
    </row>
    <row r="438" spans="1:17">
      <c r="P438" s="8"/>
      <c r="Q438" s="7"/>
    </row>
    <row r="439" spans="1:17" s="62" customFormat="1">
      <c r="A439" s="24"/>
      <c r="B439" s="4"/>
      <c r="C439" s="4"/>
      <c r="D439" s="37"/>
      <c r="E439" s="4"/>
      <c r="F439" s="37"/>
      <c r="G439" s="55"/>
      <c r="H439" s="55"/>
      <c r="I439" s="55"/>
      <c r="J439" s="55"/>
      <c r="K439" s="55"/>
      <c r="L439" s="55"/>
      <c r="M439" s="55"/>
      <c r="N439" s="55"/>
      <c r="O439" s="55"/>
      <c r="P439" s="60"/>
      <c r="Q439" s="61"/>
    </row>
    <row r="440" spans="1:17">
      <c r="P440" s="8"/>
      <c r="Q440" s="7"/>
    </row>
    <row r="441" spans="1:17">
      <c r="P441" s="8"/>
      <c r="Q441" s="7"/>
    </row>
    <row r="442" spans="1:17">
      <c r="P442" s="8"/>
      <c r="Q442" s="7"/>
    </row>
    <row r="443" spans="1:17" s="62" customFormat="1">
      <c r="A443" s="24"/>
      <c r="B443" s="4"/>
      <c r="C443" s="4"/>
      <c r="D443" s="37"/>
      <c r="E443" s="4"/>
      <c r="F443" s="37"/>
      <c r="G443" s="55"/>
      <c r="H443" s="55"/>
      <c r="I443" s="55"/>
      <c r="J443" s="55"/>
      <c r="K443" s="55"/>
      <c r="L443" s="55"/>
      <c r="M443" s="55"/>
      <c r="N443" s="55"/>
      <c r="O443" s="55"/>
      <c r="P443" s="60"/>
      <c r="Q443" s="61"/>
    </row>
    <row r="444" spans="1:17">
      <c r="P444" s="8"/>
      <c r="Q444" s="7"/>
    </row>
    <row r="445" spans="1:17" s="62" customFormat="1">
      <c r="A445" s="24"/>
      <c r="B445" s="4"/>
      <c r="C445" s="4"/>
      <c r="D445" s="37"/>
      <c r="E445" s="4"/>
      <c r="F445" s="37"/>
      <c r="G445" s="55"/>
      <c r="H445" s="55"/>
      <c r="I445" s="55"/>
      <c r="J445" s="55"/>
      <c r="K445" s="55"/>
      <c r="L445" s="55"/>
      <c r="M445" s="55"/>
      <c r="N445" s="55"/>
      <c r="O445" s="55"/>
      <c r="P445" s="60"/>
      <c r="Q445" s="61"/>
    </row>
    <row r="446" spans="1:17">
      <c r="P446" s="8"/>
      <c r="Q446" s="7"/>
    </row>
    <row r="447" spans="1:17">
      <c r="P447" s="8"/>
      <c r="Q447" s="7"/>
    </row>
    <row r="448" spans="1:17">
      <c r="P448" s="8"/>
      <c r="Q448" s="7"/>
    </row>
    <row r="449" spans="1:17" s="62" customFormat="1">
      <c r="A449" s="24"/>
      <c r="B449" s="4"/>
      <c r="C449" s="4"/>
      <c r="D449" s="37"/>
      <c r="E449" s="4"/>
      <c r="F449" s="37"/>
      <c r="G449" s="55"/>
      <c r="H449" s="55"/>
      <c r="I449" s="55"/>
      <c r="J449" s="55"/>
      <c r="K449" s="55"/>
      <c r="L449" s="55"/>
      <c r="M449" s="55"/>
      <c r="N449" s="55"/>
      <c r="O449" s="55"/>
      <c r="P449" s="60"/>
      <c r="Q449" s="61"/>
    </row>
    <row r="450" spans="1:17">
      <c r="P450" s="8"/>
      <c r="Q450" s="7"/>
    </row>
    <row r="451" spans="1:17" s="62" customFormat="1">
      <c r="A451" s="24"/>
      <c r="B451" s="4"/>
      <c r="C451" s="4"/>
      <c r="D451" s="37"/>
      <c r="E451" s="4"/>
      <c r="F451" s="37"/>
      <c r="G451" s="55"/>
      <c r="H451" s="55"/>
      <c r="I451" s="55"/>
      <c r="J451" s="55"/>
      <c r="K451" s="55"/>
      <c r="L451" s="55"/>
      <c r="M451" s="55"/>
      <c r="N451" s="55"/>
      <c r="O451" s="55"/>
      <c r="P451" s="60"/>
      <c r="Q451" s="61"/>
    </row>
    <row r="452" spans="1:17">
      <c r="P452" s="8"/>
      <c r="Q452" s="7"/>
    </row>
    <row r="453" spans="1:17">
      <c r="P453" s="8"/>
      <c r="Q453" s="7"/>
    </row>
    <row r="454" spans="1:17">
      <c r="P454" s="8"/>
      <c r="Q454" s="7"/>
    </row>
    <row r="455" spans="1:17">
      <c r="P455" s="8"/>
      <c r="Q455" s="7"/>
    </row>
    <row r="456" spans="1:17">
      <c r="P456" s="8"/>
      <c r="Q456" s="7"/>
    </row>
    <row r="457" spans="1:17">
      <c r="P457" s="8"/>
      <c r="Q457" s="7"/>
    </row>
    <row r="458" spans="1:17">
      <c r="P458" s="8"/>
      <c r="Q458" s="7"/>
    </row>
    <row r="459" spans="1:17">
      <c r="P459" s="8"/>
      <c r="Q459" s="7"/>
    </row>
    <row r="460" spans="1:17">
      <c r="P460" s="8"/>
      <c r="Q460" s="7"/>
    </row>
    <row r="461" spans="1:17">
      <c r="P461" s="8"/>
      <c r="Q461" s="7"/>
    </row>
    <row r="462" spans="1:17">
      <c r="P462" s="8"/>
      <c r="Q462" s="7"/>
    </row>
    <row r="463" spans="1:17">
      <c r="P463" s="8"/>
      <c r="Q463" s="7"/>
    </row>
    <row r="464" spans="1:17">
      <c r="P464" s="8"/>
      <c r="Q464" s="7"/>
    </row>
    <row r="465" spans="1:17">
      <c r="P465" s="8"/>
      <c r="Q465" s="7"/>
    </row>
    <row r="466" spans="1:17" customFormat="1">
      <c r="A466" s="24"/>
      <c r="B466" s="4"/>
      <c r="C466" s="4"/>
      <c r="D466" s="37"/>
      <c r="E466" s="4"/>
      <c r="F466" s="37"/>
      <c r="G466" s="55"/>
      <c r="H466" s="55"/>
      <c r="I466" s="55"/>
      <c r="J466" s="55"/>
      <c r="K466" s="55"/>
      <c r="L466" s="55"/>
      <c r="M466" s="55"/>
      <c r="N466" s="55"/>
      <c r="O466" s="55"/>
      <c r="P466" s="5"/>
      <c r="Q466" s="5"/>
    </row>
    <row r="467" spans="1:17" customFormat="1">
      <c r="A467" s="24"/>
      <c r="B467" s="4"/>
      <c r="C467" s="4"/>
      <c r="D467" s="37"/>
      <c r="E467" s="4"/>
      <c r="F467" s="37"/>
      <c r="G467" s="55"/>
      <c r="H467" s="55"/>
      <c r="I467" s="55"/>
      <c r="J467" s="55"/>
      <c r="K467" s="55"/>
      <c r="L467" s="55"/>
      <c r="M467" s="55"/>
      <c r="N467" s="55"/>
      <c r="O467" s="55"/>
      <c r="P467" s="5"/>
      <c r="Q467" s="5"/>
    </row>
    <row r="468" spans="1:17" customFormat="1">
      <c r="A468" s="24"/>
      <c r="B468" s="4"/>
      <c r="C468" s="4"/>
      <c r="D468" s="37"/>
      <c r="E468" s="4"/>
      <c r="F468" s="37"/>
      <c r="G468" s="55"/>
      <c r="H468" s="55"/>
      <c r="I468" s="55"/>
      <c r="J468" s="55"/>
      <c r="K468" s="55"/>
      <c r="L468" s="55"/>
      <c r="M468" s="55"/>
      <c r="N468" s="55"/>
      <c r="O468" s="55"/>
      <c r="P468" s="5"/>
      <c r="Q468" s="5"/>
    </row>
    <row r="469" spans="1:17">
      <c r="P469" s="8"/>
      <c r="Q469" s="7"/>
    </row>
    <row r="470" spans="1:17">
      <c r="P470" s="8"/>
      <c r="Q470" s="7"/>
    </row>
    <row r="471" spans="1:17">
      <c r="P471" s="8"/>
      <c r="Q471" s="7"/>
    </row>
    <row r="472" spans="1:17">
      <c r="P472" s="8"/>
      <c r="Q472" s="7"/>
    </row>
    <row r="473" spans="1:17">
      <c r="P473" s="8"/>
      <c r="Q473" s="7"/>
    </row>
    <row r="474" spans="1:17">
      <c r="P474" s="8"/>
      <c r="Q474" s="7"/>
    </row>
    <row r="475" spans="1:17">
      <c r="P475" s="8"/>
      <c r="Q475" s="7"/>
    </row>
    <row r="476" spans="1:17">
      <c r="P476" s="8"/>
      <c r="Q476" s="7"/>
    </row>
    <row r="477" spans="1:17">
      <c r="P477" s="8"/>
      <c r="Q477" s="7"/>
    </row>
    <row r="478" spans="1:17">
      <c r="P478" s="8"/>
      <c r="Q478" s="7"/>
    </row>
    <row r="479" spans="1:17">
      <c r="P479" s="8"/>
      <c r="Q479" s="7"/>
    </row>
    <row r="480" spans="1:17">
      <c r="P480" s="8"/>
      <c r="Q480" s="7"/>
    </row>
    <row r="481" spans="16:17">
      <c r="P481" s="8"/>
      <c r="Q481" s="7"/>
    </row>
    <row r="482" spans="16:17">
      <c r="P482" s="8"/>
      <c r="Q482" s="7"/>
    </row>
    <row r="483" spans="16:17">
      <c r="P483" s="8"/>
      <c r="Q483" s="7"/>
    </row>
    <row r="484" spans="16:17">
      <c r="P484" s="8"/>
      <c r="Q484" s="7"/>
    </row>
    <row r="485" spans="16:17">
      <c r="P485" s="8"/>
      <c r="Q485" s="7"/>
    </row>
    <row r="486" spans="16:17">
      <c r="P486" s="8"/>
      <c r="Q486" s="7"/>
    </row>
    <row r="487" spans="16:17">
      <c r="P487" s="8"/>
      <c r="Q487" s="7"/>
    </row>
    <row r="488" spans="16:17">
      <c r="P488" s="8"/>
      <c r="Q488" s="7"/>
    </row>
    <row r="489" spans="16:17">
      <c r="P489" s="8"/>
      <c r="Q489" s="7"/>
    </row>
    <row r="490" spans="16:17">
      <c r="P490" s="8"/>
      <c r="Q490" s="7"/>
    </row>
    <row r="491" spans="16:17">
      <c r="P491" s="8"/>
      <c r="Q491" s="7"/>
    </row>
    <row r="492" spans="16:17">
      <c r="P492" s="8"/>
      <c r="Q492" s="7"/>
    </row>
    <row r="493" spans="16:17">
      <c r="P493" s="8"/>
      <c r="Q493" s="7"/>
    </row>
    <row r="494" spans="16:17">
      <c r="P494" s="8"/>
      <c r="Q494" s="7"/>
    </row>
    <row r="495" spans="16:17">
      <c r="P495" s="8"/>
      <c r="Q495" s="7"/>
    </row>
    <row r="496" spans="16:17">
      <c r="P496" s="8"/>
      <c r="Q496" s="7"/>
    </row>
    <row r="497" spans="16:17">
      <c r="P497" s="8"/>
      <c r="Q497" s="7"/>
    </row>
    <row r="498" spans="16:17">
      <c r="P498" s="8"/>
      <c r="Q498" s="7"/>
    </row>
    <row r="499" spans="16:17">
      <c r="P499" s="8"/>
      <c r="Q499" s="7"/>
    </row>
    <row r="500" spans="16:17">
      <c r="P500" s="8"/>
      <c r="Q500" s="7"/>
    </row>
    <row r="501" spans="16:17">
      <c r="P501" s="8"/>
      <c r="Q501" s="7"/>
    </row>
    <row r="502" spans="16:17">
      <c r="P502" s="8"/>
      <c r="Q502" s="7"/>
    </row>
    <row r="503" spans="16:17">
      <c r="P503" s="8"/>
      <c r="Q503" s="7"/>
    </row>
    <row r="504" spans="16:17">
      <c r="P504" s="8"/>
      <c r="Q504" s="7"/>
    </row>
    <row r="505" spans="16:17">
      <c r="P505" s="8"/>
      <c r="Q505" s="7"/>
    </row>
    <row r="506" spans="16:17">
      <c r="P506" s="8"/>
      <c r="Q506" s="7"/>
    </row>
    <row r="507" spans="16:17">
      <c r="P507" s="8"/>
      <c r="Q507" s="7"/>
    </row>
    <row r="508" spans="16:17">
      <c r="P508" s="8"/>
      <c r="Q508" s="7"/>
    </row>
    <row r="509" spans="16:17">
      <c r="P509" s="8"/>
      <c r="Q509" s="7"/>
    </row>
    <row r="510" spans="16:17">
      <c r="P510" s="8"/>
      <c r="Q510" s="7"/>
    </row>
    <row r="511" spans="16:17">
      <c r="P511" s="8"/>
      <c r="Q511" s="7"/>
    </row>
    <row r="512" spans="16:17">
      <c r="P512" s="8"/>
      <c r="Q512" s="7"/>
    </row>
    <row r="513" spans="16:17">
      <c r="P513" s="8"/>
      <c r="Q513" s="7"/>
    </row>
    <row r="514" spans="16:17">
      <c r="P514" s="8"/>
      <c r="Q514" s="7"/>
    </row>
    <row r="515" spans="16:17">
      <c r="P515" s="8"/>
      <c r="Q515" s="7"/>
    </row>
    <row r="516" spans="16:17">
      <c r="P516" s="8"/>
      <c r="Q516" s="7"/>
    </row>
    <row r="517" spans="16:17">
      <c r="P517" s="8"/>
      <c r="Q517" s="7"/>
    </row>
    <row r="518" spans="16:17">
      <c r="P518" s="8"/>
      <c r="Q518" s="7"/>
    </row>
    <row r="519" spans="16:17">
      <c r="P519" s="8"/>
      <c r="Q519" s="7"/>
    </row>
    <row r="520" spans="16:17">
      <c r="P520" s="8"/>
      <c r="Q520" s="7"/>
    </row>
    <row r="521" spans="16:17">
      <c r="P521" s="8"/>
      <c r="Q521" s="7"/>
    </row>
    <row r="522" spans="16:17">
      <c r="P522" s="8"/>
      <c r="Q522" s="7"/>
    </row>
    <row r="523" spans="16:17">
      <c r="P523" s="8"/>
      <c r="Q523" s="7"/>
    </row>
    <row r="524" spans="16:17">
      <c r="P524" s="8"/>
      <c r="Q524" s="7"/>
    </row>
    <row r="525" spans="16:17">
      <c r="P525" s="8"/>
      <c r="Q525" s="7"/>
    </row>
    <row r="526" spans="16:17">
      <c r="P526" s="8"/>
      <c r="Q526" s="7"/>
    </row>
    <row r="527" spans="16:17">
      <c r="P527" s="8"/>
      <c r="Q527" s="7"/>
    </row>
    <row r="528" spans="16:17">
      <c r="P528" s="8"/>
      <c r="Q528" s="7"/>
    </row>
    <row r="529" spans="16:17">
      <c r="P529" s="8"/>
      <c r="Q529" s="7"/>
    </row>
    <row r="530" spans="16:17">
      <c r="P530" s="8"/>
      <c r="Q530" s="7"/>
    </row>
    <row r="531" spans="16:17">
      <c r="P531" s="8"/>
      <c r="Q531" s="7"/>
    </row>
    <row r="532" spans="16:17">
      <c r="P532" s="8"/>
      <c r="Q532" s="7"/>
    </row>
    <row r="533" spans="16:17">
      <c r="P533" s="8"/>
      <c r="Q533" s="7"/>
    </row>
    <row r="534" spans="16:17">
      <c r="P534" s="8"/>
      <c r="Q534" s="7"/>
    </row>
    <row r="535" spans="16:17">
      <c r="P535" s="8"/>
      <c r="Q535" s="7"/>
    </row>
    <row r="536" spans="16:17">
      <c r="P536" s="8"/>
      <c r="Q536" s="7"/>
    </row>
    <row r="537" spans="16:17">
      <c r="P537" s="8"/>
      <c r="Q537" s="7"/>
    </row>
    <row r="538" spans="16:17">
      <c r="P538" s="8"/>
      <c r="Q538" s="7"/>
    </row>
    <row r="539" spans="16:17">
      <c r="P539" s="8"/>
      <c r="Q539" s="7"/>
    </row>
    <row r="540" spans="16:17">
      <c r="P540" s="8"/>
      <c r="Q540" s="7"/>
    </row>
    <row r="541" spans="16:17">
      <c r="P541" s="8"/>
      <c r="Q541" s="7"/>
    </row>
    <row r="542" spans="16:17">
      <c r="P542" s="8"/>
      <c r="Q542" s="7"/>
    </row>
    <row r="543" spans="16:17">
      <c r="P543" s="8"/>
      <c r="Q543" s="7"/>
    </row>
    <row r="544" spans="16:17">
      <c r="P544" s="8"/>
      <c r="Q544" s="7"/>
    </row>
    <row r="545" spans="16:17">
      <c r="P545" s="8"/>
      <c r="Q545" s="7"/>
    </row>
    <row r="546" spans="16:17">
      <c r="P546" s="8"/>
      <c r="Q546" s="7"/>
    </row>
    <row r="547" spans="16:17">
      <c r="P547" s="8"/>
      <c r="Q547" s="7"/>
    </row>
    <row r="548" spans="16:17">
      <c r="P548" s="8"/>
      <c r="Q548" s="7"/>
    </row>
    <row r="549" spans="16:17">
      <c r="P549" s="8"/>
      <c r="Q549" s="7"/>
    </row>
    <row r="550" spans="16:17">
      <c r="P550" s="8"/>
      <c r="Q550" s="7"/>
    </row>
    <row r="551" spans="16:17">
      <c r="P551" s="8"/>
      <c r="Q551" s="7"/>
    </row>
    <row r="552" spans="16:17">
      <c r="P552" s="8"/>
      <c r="Q552" s="7"/>
    </row>
    <row r="553" spans="16:17">
      <c r="P553" s="8"/>
      <c r="Q553" s="7"/>
    </row>
    <row r="554" spans="16:17">
      <c r="P554" s="8"/>
      <c r="Q554" s="7"/>
    </row>
    <row r="555" spans="16:17">
      <c r="P555" s="8"/>
      <c r="Q555" s="7"/>
    </row>
    <row r="556" spans="16:17">
      <c r="P556" s="8"/>
      <c r="Q556" s="7"/>
    </row>
    <row r="557" spans="16:17">
      <c r="P557" s="8"/>
      <c r="Q557" s="7"/>
    </row>
    <row r="558" spans="16:17">
      <c r="P558" s="8"/>
      <c r="Q558" s="7"/>
    </row>
    <row r="559" spans="16:17">
      <c r="P559" s="8"/>
      <c r="Q559" s="7"/>
    </row>
    <row r="560" spans="16:17">
      <c r="P560" s="8"/>
      <c r="Q560" s="7"/>
    </row>
    <row r="561" spans="16:17">
      <c r="P561" s="8"/>
      <c r="Q561" s="7"/>
    </row>
    <row r="562" spans="16:17">
      <c r="P562" s="8"/>
      <c r="Q562" s="7"/>
    </row>
    <row r="563" spans="16:17">
      <c r="P563" s="8"/>
      <c r="Q563" s="7"/>
    </row>
    <row r="564" spans="16:17">
      <c r="P564" s="8"/>
      <c r="Q564" s="7"/>
    </row>
    <row r="565" spans="16:17">
      <c r="P565" s="8"/>
      <c r="Q565" s="7"/>
    </row>
    <row r="566" spans="16:17">
      <c r="P566" s="8"/>
      <c r="Q566" s="7"/>
    </row>
    <row r="567" spans="16:17">
      <c r="P567" s="8"/>
      <c r="Q567" s="7"/>
    </row>
    <row r="568" spans="16:17">
      <c r="P568" s="8"/>
      <c r="Q568" s="7"/>
    </row>
    <row r="569" spans="16:17">
      <c r="P569" s="8"/>
      <c r="Q569" s="7"/>
    </row>
    <row r="570" spans="16:17">
      <c r="P570" s="8"/>
      <c r="Q570" s="7"/>
    </row>
    <row r="571" spans="16:17">
      <c r="P571" s="8"/>
      <c r="Q571" s="7"/>
    </row>
    <row r="572" spans="16:17">
      <c r="P572" s="8"/>
      <c r="Q572" s="7"/>
    </row>
    <row r="573" spans="16:17">
      <c r="P573" s="8"/>
      <c r="Q573" s="7"/>
    </row>
    <row r="574" spans="16:17">
      <c r="P574" s="9"/>
    </row>
    <row r="575" spans="16:17">
      <c r="P575" s="9"/>
    </row>
    <row r="576" spans="16:17">
      <c r="P576" s="9"/>
    </row>
    <row r="577" spans="16:16">
      <c r="P577" s="9"/>
    </row>
    <row r="578" spans="16:16">
      <c r="P578" s="9"/>
    </row>
    <row r="579" spans="16:16">
      <c r="P579" s="9"/>
    </row>
    <row r="580" spans="16:16">
      <c r="P580" s="9"/>
    </row>
    <row r="581" spans="16:16">
      <c r="P581" s="9"/>
    </row>
    <row r="582" spans="16:16">
      <c r="P582" s="9"/>
    </row>
    <row r="583" spans="16:16">
      <c r="P583" s="9"/>
    </row>
    <row r="584" spans="16:16">
      <c r="P584" s="9"/>
    </row>
    <row r="585" spans="16:16">
      <c r="P585" s="9"/>
    </row>
    <row r="586" spans="16:16">
      <c r="P586" s="9"/>
    </row>
    <row r="587" spans="16:16">
      <c r="P587" s="9"/>
    </row>
    <row r="588" spans="16:16">
      <c r="P588" s="9"/>
    </row>
    <row r="589" spans="16:16">
      <c r="P589" s="9"/>
    </row>
    <row r="590" spans="16:16">
      <c r="P590" s="9"/>
    </row>
    <row r="591" spans="16:16">
      <c r="P591" s="9"/>
    </row>
    <row r="592" spans="16:16">
      <c r="P592" s="9"/>
    </row>
    <row r="593" spans="16:16">
      <c r="P593" s="9"/>
    </row>
    <row r="594" spans="16:16">
      <c r="P594" s="9"/>
    </row>
    <row r="595" spans="16:16">
      <c r="P595" s="9"/>
    </row>
    <row r="596" spans="16:16">
      <c r="P596" s="9"/>
    </row>
    <row r="597" spans="16:16">
      <c r="P597" s="9"/>
    </row>
    <row r="598" spans="16:16">
      <c r="P598" s="9"/>
    </row>
    <row r="599" spans="16:16">
      <c r="P599" s="9"/>
    </row>
    <row r="600" spans="16:16">
      <c r="P600" s="9"/>
    </row>
    <row r="601" spans="16:16">
      <c r="P601" s="9"/>
    </row>
  </sheetData>
  <mergeCells count="15">
    <mergeCell ref="F4:H4"/>
    <mergeCell ref="F5:H5"/>
    <mergeCell ref="A6:B6"/>
    <mergeCell ref="D6:E6"/>
    <mergeCell ref="F6:H6"/>
    <mergeCell ref="B70:C70"/>
    <mergeCell ref="B50:C50"/>
    <mergeCell ref="B58:C58"/>
    <mergeCell ref="M6:Q6"/>
    <mergeCell ref="A7:B7"/>
    <mergeCell ref="D7:E7"/>
    <mergeCell ref="A8:B8"/>
    <mergeCell ref="D8:E8"/>
    <mergeCell ref="J6:K6"/>
    <mergeCell ref="A67:F67"/>
  </mergeCells>
  <pageMargins left="0.19685039370078741" right="0.19685039370078741" top="0.19685039370078741" bottom="0.39370078740157483" header="0" footer="0.19685039370078741"/>
  <pageSetup paperSize="9" scale="74" fitToHeight="5" orientation="landscape" r:id="rId1"/>
  <headerFooter alignWithMargins="0">
    <oddFooter>&amp;R&amp;P</oddFooter>
  </headerFooter>
  <rowBreaks count="2" manualBreakCount="2">
    <brk id="29" max="15" man="1"/>
    <brk id="56"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C07A3-D0A4-2A44-B803-1078077C2E81}">
  <sheetPr>
    <pageSetUpPr fitToPage="1"/>
  </sheetPr>
  <dimension ref="A1:Q643"/>
  <sheetViews>
    <sheetView view="pageBreakPreview" topLeftCell="C1" zoomScale="120" zoomScaleNormal="100" zoomScaleSheetLayoutView="120" zoomScalePageLayoutView="75" workbookViewId="0">
      <pane ySplit="11" topLeftCell="A12" activePane="bottomLeft" state="frozen"/>
      <selection pane="bottomLeft" activeCell="P71" sqref="P71"/>
    </sheetView>
  </sheetViews>
  <sheetFormatPr defaultColWidth="8.85546875" defaultRowHeight="12.75"/>
  <cols>
    <col min="1" max="1" width="5.140625" style="24" customWidth="1"/>
    <col min="2" max="2" width="13.42578125" style="55" customWidth="1"/>
    <col min="3" max="3" width="28.28515625" style="74" customWidth="1"/>
    <col min="4" max="4" width="4.7109375" style="91" customWidth="1"/>
    <col min="5" max="5" width="25.85546875" style="65" customWidth="1"/>
    <col min="6" max="6" width="7.140625" style="37" customWidth="1"/>
    <col min="7" max="7" width="10.28515625" style="55" customWidth="1"/>
    <col min="8" max="11" width="9.85546875" style="55" customWidth="1"/>
    <col min="12" max="13" width="10" style="55" customWidth="1"/>
    <col min="14" max="14" width="10.140625" style="55" customWidth="1"/>
    <col min="15" max="15" width="12.140625" style="55" customWidth="1"/>
    <col min="16" max="16" width="17.140625" style="74" customWidth="1"/>
    <col min="17" max="16384" width="8.85546875" style="4"/>
  </cols>
  <sheetData>
    <row r="1" spans="1:17" s="1" customFormat="1" ht="11.25">
      <c r="A1" s="25" t="s">
        <v>4</v>
      </c>
      <c r="B1" s="52"/>
      <c r="C1" s="83"/>
      <c r="D1" s="84"/>
      <c r="E1" s="85"/>
      <c r="F1" s="31"/>
      <c r="G1" s="52"/>
      <c r="H1" s="52"/>
      <c r="I1" s="52"/>
      <c r="J1" s="52"/>
      <c r="K1" s="52"/>
      <c r="L1" s="52"/>
      <c r="M1" s="52"/>
      <c r="N1" s="52"/>
      <c r="O1" s="52"/>
      <c r="P1" s="78"/>
    </row>
    <row r="2" spans="1:17" s="1" customFormat="1" ht="11.25">
      <c r="A2" s="26"/>
      <c r="B2" s="52"/>
      <c r="C2" s="83"/>
      <c r="D2" s="84"/>
      <c r="E2" s="85"/>
      <c r="F2" s="31"/>
      <c r="G2" s="52"/>
      <c r="H2" s="52"/>
      <c r="I2" s="52"/>
      <c r="J2" s="52"/>
      <c r="K2" s="52"/>
      <c r="L2" s="52"/>
      <c r="M2" s="52"/>
      <c r="N2" s="52"/>
      <c r="O2" s="52"/>
      <c r="P2" s="78"/>
    </row>
    <row r="3" spans="1:17" s="1" customFormat="1" ht="21" customHeight="1">
      <c r="A3" s="27"/>
      <c r="B3" s="29"/>
      <c r="C3" s="59"/>
      <c r="D3" s="292" t="s">
        <v>5</v>
      </c>
      <c r="E3" s="292"/>
      <c r="F3" s="30"/>
      <c r="G3" s="29"/>
      <c r="H3" s="29"/>
      <c r="I3" s="29"/>
      <c r="J3" s="52"/>
      <c r="K3" s="52"/>
      <c r="L3" s="52"/>
      <c r="M3" s="52"/>
      <c r="N3" s="52"/>
      <c r="O3" s="52"/>
      <c r="P3" s="78"/>
    </row>
    <row r="4" spans="1:17" s="1" customFormat="1" ht="11.1" customHeight="1">
      <c r="A4" s="25"/>
      <c r="B4" s="29"/>
      <c r="C4" s="86"/>
      <c r="D4" s="25" t="s">
        <v>6</v>
      </c>
      <c r="E4" s="10"/>
      <c r="F4" s="285" t="s">
        <v>16</v>
      </c>
      <c r="G4" s="285"/>
      <c r="H4" s="285"/>
      <c r="I4" s="29"/>
      <c r="J4" s="40" t="s">
        <v>11</v>
      </c>
      <c r="K4" s="39"/>
      <c r="L4" s="52"/>
      <c r="M4" s="38" t="s">
        <v>13</v>
      </c>
      <c r="N4" s="29"/>
      <c r="O4" s="29"/>
      <c r="P4" s="59"/>
      <c r="Q4" s="52"/>
    </row>
    <row r="5" spans="1:17" s="1" customFormat="1" ht="11.1" customHeight="1">
      <c r="A5" s="25"/>
      <c r="B5" s="29"/>
      <c r="C5" s="59"/>
      <c r="D5" s="25" t="s">
        <v>7</v>
      </c>
      <c r="E5" s="29"/>
      <c r="F5" s="291" t="s">
        <v>15</v>
      </c>
      <c r="G5" s="291"/>
      <c r="H5" s="291"/>
      <c r="I5" s="29"/>
      <c r="J5" s="30" t="s">
        <v>12</v>
      </c>
      <c r="K5" s="30"/>
      <c r="L5" s="52"/>
      <c r="M5" s="30" t="s">
        <v>14</v>
      </c>
      <c r="N5" s="29"/>
      <c r="O5" s="29"/>
      <c r="P5" s="59"/>
      <c r="Q5" s="52"/>
    </row>
    <row r="6" spans="1:17" s="1" customFormat="1" ht="24" customHeight="1">
      <c r="A6" s="288"/>
      <c r="B6" s="288"/>
      <c r="C6" s="59"/>
      <c r="D6" s="288" t="s">
        <v>8</v>
      </c>
      <c r="E6" s="288"/>
      <c r="F6" s="291" t="s">
        <v>28</v>
      </c>
      <c r="G6" s="291"/>
      <c r="H6" s="291"/>
      <c r="I6" s="70"/>
      <c r="J6" s="286" t="s">
        <v>27</v>
      </c>
      <c r="K6" s="286"/>
      <c r="L6" s="52"/>
      <c r="M6" s="286" t="s">
        <v>462</v>
      </c>
      <c r="N6" s="286"/>
      <c r="O6" s="286"/>
      <c r="P6" s="286"/>
      <c r="Q6" s="286"/>
    </row>
    <row r="7" spans="1:17" s="1" customFormat="1" ht="11.25">
      <c r="A7" s="288"/>
      <c r="B7" s="288"/>
      <c r="C7" s="59"/>
      <c r="D7" s="288" t="s">
        <v>9</v>
      </c>
      <c r="E7" s="288"/>
      <c r="F7" s="30"/>
      <c r="G7" s="29"/>
      <c r="H7" s="29"/>
      <c r="I7" s="29"/>
      <c r="J7" s="52"/>
      <c r="K7" s="52"/>
      <c r="L7" s="52"/>
      <c r="M7" s="52"/>
      <c r="N7" s="52"/>
      <c r="O7" s="52"/>
      <c r="P7" s="78"/>
    </row>
    <row r="8" spans="1:17" s="1" customFormat="1" ht="33" customHeight="1">
      <c r="A8" s="288"/>
      <c r="B8" s="288"/>
      <c r="C8" s="59"/>
      <c r="D8" s="288" t="s">
        <v>10</v>
      </c>
      <c r="E8" s="288"/>
      <c r="F8" s="32"/>
      <c r="G8" s="29"/>
      <c r="H8" s="29"/>
      <c r="I8" s="29"/>
      <c r="J8" s="52"/>
      <c r="K8" s="52"/>
      <c r="L8" s="52"/>
      <c r="M8" s="52"/>
      <c r="N8" s="52"/>
      <c r="O8" s="52"/>
      <c r="P8" s="78"/>
    </row>
    <row r="9" spans="1:17" s="2" customFormat="1">
      <c r="A9" s="21"/>
      <c r="B9" s="53"/>
      <c r="C9" s="87"/>
      <c r="D9" s="88"/>
      <c r="E9" s="64"/>
      <c r="F9" s="33"/>
      <c r="G9" s="53"/>
      <c r="H9" s="53"/>
      <c r="I9" s="53"/>
      <c r="J9" s="53"/>
      <c r="K9" s="53"/>
      <c r="L9" s="53"/>
      <c r="M9" s="53"/>
      <c r="N9" s="53"/>
      <c r="O9" s="53"/>
      <c r="P9" s="79"/>
    </row>
    <row r="10" spans="1:17" s="2" customFormat="1" ht="13.5" thickBot="1">
      <c r="A10" s="18" t="s">
        <v>477</v>
      </c>
      <c r="B10" s="54"/>
      <c r="C10" s="80"/>
      <c r="D10" s="89"/>
      <c r="E10" s="90"/>
      <c r="F10" s="34"/>
      <c r="G10" s="54"/>
      <c r="H10" s="54"/>
      <c r="I10" s="54"/>
      <c r="J10" s="54"/>
      <c r="K10" s="54"/>
      <c r="L10" s="54"/>
      <c r="M10" s="54"/>
      <c r="N10" s="54"/>
      <c r="O10" s="54"/>
      <c r="P10" s="80"/>
      <c r="Q10" s="5"/>
    </row>
    <row r="11" spans="1:17" s="3" customFormat="1" ht="38.25">
      <c r="A11" s="28" t="s">
        <v>2</v>
      </c>
      <c r="B11" s="15" t="s">
        <v>17</v>
      </c>
      <c r="C11" s="15" t="s">
        <v>33</v>
      </c>
      <c r="D11" s="15" t="s">
        <v>3</v>
      </c>
      <c r="E11" s="15" t="s">
        <v>0</v>
      </c>
      <c r="F11" s="15" t="s">
        <v>1</v>
      </c>
      <c r="G11" s="15" t="s">
        <v>21</v>
      </c>
      <c r="H11" s="15">
        <v>2020</v>
      </c>
      <c r="I11" s="15">
        <v>2021</v>
      </c>
      <c r="J11" s="15">
        <v>2022</v>
      </c>
      <c r="K11" s="15">
        <v>2023</v>
      </c>
      <c r="L11" s="15">
        <v>2024</v>
      </c>
      <c r="M11" s="15">
        <v>2025</v>
      </c>
      <c r="N11" s="15">
        <v>2026</v>
      </c>
      <c r="O11" s="15" t="s">
        <v>30</v>
      </c>
      <c r="P11" s="15" t="s">
        <v>37</v>
      </c>
      <c r="Q11" s="6"/>
    </row>
    <row r="12" spans="1:17" s="44" customFormat="1">
      <c r="A12" s="50"/>
      <c r="B12" s="45" t="s">
        <v>23</v>
      </c>
      <c r="C12" s="42"/>
      <c r="D12" s="42"/>
      <c r="E12" s="45"/>
      <c r="F12" s="42"/>
      <c r="G12" s="47"/>
      <c r="H12" s="47"/>
      <c r="I12" s="47"/>
      <c r="J12" s="47"/>
      <c r="K12" s="47"/>
      <c r="L12" s="47"/>
      <c r="M12" s="47"/>
      <c r="N12" s="47"/>
      <c r="O12" s="47"/>
      <c r="P12" s="43"/>
      <c r="Q12" s="43"/>
    </row>
    <row r="13" spans="1:17" s="44" customFormat="1">
      <c r="A13" s="50"/>
      <c r="B13" s="45"/>
      <c r="C13" s="42"/>
      <c r="D13" s="42"/>
      <c r="E13" s="45"/>
      <c r="F13" s="42"/>
      <c r="G13" s="47"/>
      <c r="H13" s="47"/>
      <c r="I13" s="47"/>
      <c r="J13" s="47"/>
      <c r="K13" s="47"/>
      <c r="L13" s="47"/>
      <c r="M13" s="47"/>
      <c r="N13" s="47"/>
      <c r="O13" s="47"/>
      <c r="P13" s="43"/>
      <c r="Q13" s="43"/>
    </row>
    <row r="14" spans="1:17" s="44" customFormat="1">
      <c r="A14" s="19">
        <v>1</v>
      </c>
      <c r="B14" s="16" t="s">
        <v>18</v>
      </c>
      <c r="C14" s="46"/>
      <c r="D14" s="17"/>
      <c r="E14" s="51"/>
      <c r="F14" s="35"/>
      <c r="G14" s="47"/>
      <c r="H14" s="47"/>
      <c r="I14" s="47"/>
      <c r="J14" s="47"/>
      <c r="K14" s="47"/>
      <c r="L14" s="47"/>
      <c r="M14" s="47"/>
      <c r="N14" s="47"/>
      <c r="O14" s="47"/>
      <c r="P14" s="43"/>
      <c r="Q14" s="43"/>
    </row>
    <row r="15" spans="1:17" s="44" customFormat="1">
      <c r="A15" s="20"/>
      <c r="B15" s="16"/>
      <c r="C15" s="46"/>
      <c r="D15" s="17"/>
      <c r="E15" s="51"/>
      <c r="F15" s="35"/>
      <c r="G15" s="47"/>
      <c r="H15" s="47"/>
      <c r="I15" s="47"/>
      <c r="J15" s="47"/>
      <c r="K15" s="47"/>
      <c r="L15" s="47"/>
      <c r="M15" s="47"/>
      <c r="N15" s="47"/>
      <c r="O15" s="47"/>
      <c r="P15" s="43"/>
      <c r="Q15" s="43"/>
    </row>
    <row r="16" spans="1:17" s="44" customFormat="1" ht="63.75">
      <c r="A16" s="20">
        <v>1.1000000000000001</v>
      </c>
      <c r="B16" s="46" t="s">
        <v>24</v>
      </c>
      <c r="C16" s="48" t="s">
        <v>479</v>
      </c>
      <c r="D16" s="17" t="s">
        <v>19</v>
      </c>
      <c r="E16" s="48" t="s">
        <v>594</v>
      </c>
      <c r="F16" s="35" t="s">
        <v>202</v>
      </c>
      <c r="G16" s="145">
        <v>500</v>
      </c>
      <c r="H16" s="145"/>
      <c r="I16" s="145">
        <v>500</v>
      </c>
      <c r="J16" s="145"/>
      <c r="K16" s="145">
        <v>500</v>
      </c>
      <c r="L16" s="145"/>
      <c r="M16" s="145">
        <v>500</v>
      </c>
      <c r="N16" s="145"/>
      <c r="O16" s="145">
        <v>1000</v>
      </c>
      <c r="P16" s="43" t="s">
        <v>557</v>
      </c>
      <c r="Q16" s="43"/>
    </row>
    <row r="17" spans="1:17" s="44" customFormat="1">
      <c r="A17" s="20"/>
      <c r="B17" s="46"/>
      <c r="C17" s="48"/>
      <c r="D17" s="17"/>
      <c r="E17" s="48"/>
      <c r="F17" s="35"/>
      <c r="G17" s="47"/>
      <c r="H17" s="145"/>
      <c r="I17" s="145"/>
      <c r="J17" s="145"/>
      <c r="K17" s="145"/>
      <c r="L17" s="145"/>
      <c r="M17" s="145"/>
      <c r="N17" s="145"/>
      <c r="O17" s="145"/>
      <c r="P17" s="43"/>
      <c r="Q17" s="43"/>
    </row>
    <row r="18" spans="1:17" s="44" customFormat="1" ht="63.75">
      <c r="A18" s="20">
        <v>1.2</v>
      </c>
      <c r="B18" s="46" t="s">
        <v>24</v>
      </c>
      <c r="C18" s="48" t="s">
        <v>114</v>
      </c>
      <c r="D18" s="17" t="s">
        <v>19</v>
      </c>
      <c r="E18" s="48" t="s">
        <v>587</v>
      </c>
      <c r="F18" s="35"/>
      <c r="G18" s="47"/>
      <c r="H18" s="145"/>
      <c r="I18" s="145"/>
      <c r="J18" s="145"/>
      <c r="K18" s="145"/>
      <c r="L18" s="145"/>
      <c r="M18" s="145"/>
      <c r="N18" s="145"/>
      <c r="O18" s="145"/>
      <c r="P18" s="43"/>
      <c r="Q18" s="43"/>
    </row>
    <row r="19" spans="1:17" s="44" customFormat="1">
      <c r="A19" s="20"/>
      <c r="B19" s="46"/>
      <c r="D19" s="17"/>
      <c r="E19" s="48"/>
      <c r="F19" s="35"/>
      <c r="G19" s="47"/>
      <c r="H19" s="145"/>
      <c r="I19" s="145"/>
      <c r="J19" s="145"/>
      <c r="K19" s="145"/>
      <c r="L19" s="145"/>
      <c r="M19" s="145"/>
      <c r="N19" s="145"/>
      <c r="O19" s="145"/>
      <c r="P19" s="43"/>
      <c r="Q19" s="43"/>
    </row>
    <row r="20" spans="1:17" s="44" customFormat="1" ht="25.5">
      <c r="A20" s="20">
        <v>1.3</v>
      </c>
      <c r="B20" s="46" t="s">
        <v>24</v>
      </c>
      <c r="C20" s="46" t="s">
        <v>115</v>
      </c>
      <c r="D20" s="17" t="s">
        <v>19</v>
      </c>
      <c r="E20" s="48" t="s">
        <v>588</v>
      </c>
      <c r="F20" s="35"/>
      <c r="G20" s="47"/>
      <c r="H20" s="145"/>
      <c r="I20" s="145"/>
      <c r="J20" s="145"/>
      <c r="K20" s="145"/>
      <c r="L20" s="145"/>
      <c r="M20" s="145"/>
      <c r="N20" s="145"/>
      <c r="O20" s="145"/>
      <c r="P20" s="43"/>
      <c r="Q20" s="43"/>
    </row>
    <row r="21" spans="1:17" s="44" customFormat="1">
      <c r="A21" s="20"/>
      <c r="B21" s="46"/>
      <c r="C21" s="46"/>
      <c r="D21" s="17"/>
      <c r="E21" s="48"/>
      <c r="F21" s="160"/>
      <c r="G21" s="47"/>
      <c r="H21" s="145"/>
      <c r="I21" s="145"/>
      <c r="J21" s="145"/>
      <c r="K21" s="145"/>
      <c r="L21" s="145"/>
      <c r="M21" s="145"/>
      <c r="N21" s="145"/>
      <c r="O21" s="145"/>
      <c r="P21" s="43"/>
      <c r="Q21" s="43"/>
    </row>
    <row r="22" spans="1:17" s="44" customFormat="1" ht="63.75">
      <c r="A22" s="20">
        <v>1.4</v>
      </c>
      <c r="B22" s="46" t="s">
        <v>34</v>
      </c>
      <c r="C22" s="48" t="s">
        <v>478</v>
      </c>
      <c r="D22" s="17" t="s">
        <v>19</v>
      </c>
      <c r="E22" s="48" t="s">
        <v>588</v>
      </c>
      <c r="F22" s="160"/>
      <c r="G22" s="47"/>
      <c r="H22" s="145"/>
      <c r="I22" s="145"/>
      <c r="J22" s="145"/>
      <c r="K22" s="145"/>
      <c r="L22" s="145"/>
      <c r="M22" s="145"/>
      <c r="N22" s="145"/>
      <c r="O22" s="145"/>
      <c r="P22" s="43" t="s">
        <v>480</v>
      </c>
      <c r="Q22" s="43"/>
    </row>
    <row r="23" spans="1:17" s="44" customFormat="1">
      <c r="A23" s="20"/>
      <c r="B23" s="46"/>
      <c r="C23" s="48"/>
      <c r="D23" s="17"/>
      <c r="E23" s="48"/>
      <c r="F23" s="160"/>
      <c r="G23" s="47"/>
      <c r="H23" s="145"/>
      <c r="I23" s="145"/>
      <c r="J23" s="145"/>
      <c r="K23" s="145"/>
      <c r="L23" s="145"/>
      <c r="M23" s="145"/>
      <c r="N23" s="145"/>
      <c r="O23" s="145"/>
      <c r="P23" s="43"/>
      <c r="Q23" s="43"/>
    </row>
    <row r="24" spans="1:17" s="44" customFormat="1" ht="63.75">
      <c r="A24" s="20">
        <v>1.5</v>
      </c>
      <c r="B24" s="46" t="s">
        <v>34</v>
      </c>
      <c r="C24" s="48" t="s">
        <v>589</v>
      </c>
      <c r="D24" s="178" t="s">
        <v>19</v>
      </c>
      <c r="E24" s="48" t="s">
        <v>590</v>
      </c>
      <c r="F24" s="160" t="s">
        <v>202</v>
      </c>
      <c r="G24" s="47"/>
      <c r="H24" s="145"/>
      <c r="I24" s="145"/>
      <c r="J24" s="145"/>
      <c r="K24" s="145">
        <v>1400</v>
      </c>
      <c r="L24" s="145"/>
      <c r="M24" s="145"/>
      <c r="N24" s="145"/>
      <c r="O24" s="145">
        <v>1400</v>
      </c>
      <c r="P24" s="43"/>
      <c r="Q24" s="43"/>
    </row>
    <row r="25" spans="1:17" s="44" customFormat="1">
      <c r="A25" s="20"/>
      <c r="B25" s="46"/>
      <c r="C25" s="48"/>
      <c r="D25" s="178"/>
      <c r="E25" s="48"/>
      <c r="F25" s="160"/>
      <c r="G25" s="47"/>
      <c r="H25" s="145"/>
      <c r="I25" s="145"/>
      <c r="J25" s="145"/>
      <c r="K25" s="145"/>
      <c r="L25" s="145"/>
      <c r="M25" s="145"/>
      <c r="N25" s="145"/>
      <c r="O25" s="145"/>
      <c r="P25" s="43"/>
      <c r="Q25" s="43"/>
    </row>
    <row r="26" spans="1:17" s="44" customFormat="1" ht="51">
      <c r="A26" s="20">
        <v>1.6</v>
      </c>
      <c r="B26" s="46" t="s">
        <v>25</v>
      </c>
      <c r="C26" s="46" t="s">
        <v>133</v>
      </c>
      <c r="D26" s="178" t="s">
        <v>19</v>
      </c>
      <c r="E26" s="48" t="s">
        <v>481</v>
      </c>
      <c r="F26" s="160" t="s">
        <v>202</v>
      </c>
      <c r="G26" s="47"/>
      <c r="H26" s="145"/>
      <c r="I26" s="145"/>
      <c r="J26" s="145"/>
      <c r="K26" s="145"/>
      <c r="L26" s="145">
        <v>1000</v>
      </c>
      <c r="M26" s="145"/>
      <c r="N26" s="145"/>
      <c r="O26" s="145">
        <v>250</v>
      </c>
      <c r="P26" s="43"/>
      <c r="Q26" s="43"/>
    </row>
    <row r="27" spans="1:17" s="44" customFormat="1">
      <c r="A27" s="20"/>
      <c r="B27" s="46"/>
      <c r="C27" s="46"/>
      <c r="D27" s="178"/>
      <c r="E27" s="48"/>
      <c r="F27" s="160"/>
      <c r="G27" s="47"/>
      <c r="H27" s="145"/>
      <c r="I27" s="145"/>
      <c r="J27" s="145"/>
      <c r="K27" s="145"/>
      <c r="L27" s="145"/>
      <c r="M27" s="145"/>
      <c r="N27" s="145"/>
      <c r="O27" s="145"/>
      <c r="P27" s="43"/>
      <c r="Q27" s="43"/>
    </row>
    <row r="28" spans="1:17" s="44" customFormat="1" ht="38.25">
      <c r="A28" s="20">
        <v>1.7</v>
      </c>
      <c r="B28" s="46" t="s">
        <v>25</v>
      </c>
      <c r="C28" s="46" t="s">
        <v>131</v>
      </c>
      <c r="D28" s="178" t="s">
        <v>19</v>
      </c>
      <c r="E28" s="48" t="s">
        <v>132</v>
      </c>
      <c r="F28" s="160" t="s">
        <v>203</v>
      </c>
      <c r="G28" s="145">
        <v>200</v>
      </c>
      <c r="H28" s="145"/>
      <c r="I28" s="145"/>
      <c r="J28" s="145"/>
      <c r="K28" s="145"/>
      <c r="L28" s="145"/>
      <c r="M28" s="145"/>
      <c r="N28" s="145"/>
      <c r="O28" s="145"/>
      <c r="P28" s="43"/>
      <c r="Q28" s="43"/>
    </row>
    <row r="29" spans="1:17" s="44" customFormat="1">
      <c r="A29" s="20"/>
      <c r="B29" s="46"/>
      <c r="C29" s="46"/>
      <c r="D29" s="178"/>
      <c r="E29" s="48"/>
      <c r="F29" s="160"/>
      <c r="G29" s="47"/>
      <c r="H29" s="145"/>
      <c r="I29" s="145"/>
      <c r="J29" s="145"/>
      <c r="K29" s="145"/>
      <c r="L29" s="145"/>
      <c r="M29" s="145"/>
      <c r="N29" s="145"/>
      <c r="O29" s="145"/>
      <c r="P29" s="43"/>
      <c r="Q29" s="43"/>
    </row>
    <row r="30" spans="1:17" customFormat="1">
      <c r="A30" s="19">
        <v>2</v>
      </c>
      <c r="B30" s="16" t="s">
        <v>32</v>
      </c>
      <c r="C30" s="16"/>
      <c r="D30" s="178"/>
      <c r="E30" s="48"/>
      <c r="F30" s="17"/>
      <c r="G30" s="158"/>
      <c r="H30" s="145"/>
      <c r="I30" s="145"/>
      <c r="J30" s="145"/>
      <c r="K30" s="145"/>
      <c r="L30" s="145"/>
      <c r="M30" s="145"/>
      <c r="N30" s="145"/>
      <c r="O30" s="145"/>
      <c r="P30" s="77"/>
      <c r="Q30" s="5"/>
    </row>
    <row r="31" spans="1:17" customFormat="1">
      <c r="A31" s="19"/>
      <c r="B31" s="16"/>
      <c r="C31" s="16"/>
      <c r="D31" s="178"/>
      <c r="E31" s="48"/>
      <c r="F31" s="17"/>
      <c r="G31" s="158"/>
      <c r="H31" s="145"/>
      <c r="I31" s="145"/>
      <c r="J31" s="145"/>
      <c r="K31" s="145"/>
      <c r="L31" s="145"/>
      <c r="M31" s="145"/>
      <c r="N31" s="145"/>
      <c r="O31" s="145"/>
      <c r="P31" s="77"/>
      <c r="Q31" s="5"/>
    </row>
    <row r="32" spans="1:17" customFormat="1" ht="165.75">
      <c r="A32" s="20">
        <v>2.1</v>
      </c>
      <c r="B32" s="46" t="s">
        <v>137</v>
      </c>
      <c r="C32" s="46" t="s">
        <v>117</v>
      </c>
      <c r="D32" s="178" t="s">
        <v>236</v>
      </c>
      <c r="E32" s="56" t="s">
        <v>510</v>
      </c>
      <c r="F32" s="35" t="s">
        <v>203</v>
      </c>
      <c r="G32" s="145">
        <v>450</v>
      </c>
      <c r="H32" s="158"/>
      <c r="I32" s="158"/>
      <c r="J32" s="158"/>
      <c r="K32" s="158"/>
      <c r="L32" s="158"/>
      <c r="M32" s="158"/>
      <c r="N32" s="158"/>
      <c r="O32" s="158"/>
      <c r="P32" s="77" t="s">
        <v>254</v>
      </c>
      <c r="Q32" s="5"/>
    </row>
    <row r="33" spans="1:17">
      <c r="A33" s="175"/>
      <c r="B33" s="169"/>
      <c r="C33" s="179"/>
      <c r="D33" s="180"/>
      <c r="E33" s="133"/>
      <c r="F33" s="163"/>
      <c r="G33" s="156"/>
      <c r="H33" s="145"/>
      <c r="I33" s="145"/>
      <c r="J33" s="145"/>
      <c r="K33" s="145"/>
      <c r="L33" s="145"/>
      <c r="M33" s="145"/>
      <c r="N33" s="145"/>
      <c r="O33" s="145"/>
    </row>
    <row r="34" spans="1:17" customFormat="1" ht="25.5">
      <c r="A34" s="20">
        <v>2.2000000000000002</v>
      </c>
      <c r="B34" s="46" t="s">
        <v>138</v>
      </c>
      <c r="C34" s="46" t="s">
        <v>139</v>
      </c>
      <c r="D34" s="17" t="s">
        <v>19</v>
      </c>
      <c r="E34" s="48" t="s">
        <v>591</v>
      </c>
      <c r="F34" s="35" t="s">
        <v>203</v>
      </c>
      <c r="G34" s="145">
        <v>20</v>
      </c>
      <c r="H34" s="145"/>
      <c r="I34" s="145"/>
      <c r="J34" s="145"/>
      <c r="K34" s="145"/>
      <c r="L34" s="145"/>
      <c r="M34" s="145"/>
      <c r="N34" s="145"/>
      <c r="O34" s="145"/>
      <c r="P34" s="77"/>
      <c r="Q34" s="5"/>
    </row>
    <row r="35" spans="1:17">
      <c r="A35" s="20"/>
      <c r="B35" s="46"/>
      <c r="C35" s="46"/>
      <c r="D35" s="17"/>
      <c r="E35" s="48"/>
      <c r="F35" s="17"/>
      <c r="G35" s="145"/>
      <c r="H35" s="145"/>
      <c r="I35" s="145"/>
      <c r="J35" s="145"/>
      <c r="K35" s="145"/>
      <c r="L35" s="145"/>
      <c r="M35" s="145"/>
      <c r="N35" s="145"/>
      <c r="O35" s="145"/>
      <c r="P35" s="72"/>
      <c r="Q35" s="7"/>
    </row>
    <row r="36" spans="1:17">
      <c r="A36" s="19">
        <v>3</v>
      </c>
      <c r="B36" s="16" t="s">
        <v>71</v>
      </c>
      <c r="C36" s="46"/>
      <c r="D36" s="17"/>
      <c r="E36" s="48"/>
      <c r="F36" s="17"/>
      <c r="G36" s="145"/>
      <c r="H36" s="145"/>
      <c r="I36" s="145"/>
      <c r="J36" s="145"/>
      <c r="K36" s="145"/>
      <c r="L36" s="145"/>
      <c r="M36" s="145"/>
      <c r="N36" s="145"/>
      <c r="O36" s="145"/>
      <c r="P36" s="72"/>
      <c r="Q36" s="7"/>
    </row>
    <row r="37" spans="1:17">
      <c r="A37" s="19"/>
      <c r="B37" s="16"/>
      <c r="C37" s="46"/>
      <c r="D37" s="17"/>
      <c r="E37" s="48"/>
      <c r="F37" s="17"/>
      <c r="G37" s="145"/>
      <c r="H37" s="145"/>
      <c r="I37" s="145"/>
      <c r="J37" s="145"/>
      <c r="K37" s="145"/>
      <c r="L37" s="145"/>
      <c r="M37" s="145"/>
      <c r="N37" s="145"/>
      <c r="O37" s="145"/>
      <c r="P37" s="72"/>
      <c r="Q37" s="7"/>
    </row>
    <row r="38" spans="1:17" ht="63.75">
      <c r="A38" s="68">
        <v>3.1</v>
      </c>
      <c r="B38" s="46" t="s">
        <v>118</v>
      </c>
      <c r="C38" s="46" t="s">
        <v>511</v>
      </c>
      <c r="D38" s="17" t="s">
        <v>19</v>
      </c>
      <c r="E38" s="48" t="s">
        <v>512</v>
      </c>
      <c r="F38" s="17" t="s">
        <v>203</v>
      </c>
      <c r="G38" s="145"/>
      <c r="H38" s="145">
        <v>11250</v>
      </c>
      <c r="I38" s="145"/>
      <c r="J38" s="145"/>
      <c r="K38" s="145"/>
      <c r="L38" s="145"/>
      <c r="M38" s="145">
        <v>11250</v>
      </c>
      <c r="N38" s="145"/>
      <c r="O38" s="145">
        <v>11250</v>
      </c>
      <c r="P38" s="72" t="s">
        <v>513</v>
      </c>
      <c r="Q38" s="7"/>
    </row>
    <row r="39" spans="1:17">
      <c r="A39" s="20"/>
      <c r="B39" s="46"/>
      <c r="C39" s="46"/>
      <c r="D39" s="17"/>
      <c r="E39" s="48"/>
      <c r="F39" s="17"/>
      <c r="G39" s="145"/>
      <c r="H39" s="145"/>
      <c r="I39" s="145"/>
      <c r="J39" s="145"/>
      <c r="K39" s="145"/>
      <c r="L39" s="145"/>
      <c r="M39" s="145"/>
      <c r="N39" s="145"/>
      <c r="O39" s="145"/>
      <c r="P39" s="72"/>
      <c r="Q39" s="7"/>
    </row>
    <row r="40" spans="1:17" ht="63.75">
      <c r="A40" s="69">
        <v>3.2</v>
      </c>
      <c r="B40" s="46" t="s">
        <v>119</v>
      </c>
      <c r="C40" s="46" t="s">
        <v>120</v>
      </c>
      <c r="D40" s="17" t="s">
        <v>19</v>
      </c>
      <c r="E40" s="48" t="s">
        <v>121</v>
      </c>
      <c r="F40" s="17" t="s">
        <v>514</v>
      </c>
      <c r="G40" s="145"/>
      <c r="H40" s="145" t="s">
        <v>395</v>
      </c>
      <c r="I40" s="145"/>
      <c r="J40" s="145"/>
      <c r="K40" s="145"/>
      <c r="L40" s="145"/>
      <c r="M40" s="145" t="s">
        <v>395</v>
      </c>
      <c r="N40" s="145"/>
      <c r="O40" s="145" t="s">
        <v>395</v>
      </c>
      <c r="P40" s="72"/>
      <c r="Q40" s="7"/>
    </row>
    <row r="41" spans="1:17">
      <c r="A41" s="19"/>
      <c r="B41" s="16"/>
      <c r="C41" s="46"/>
      <c r="D41" s="17"/>
      <c r="E41" s="48"/>
      <c r="F41" s="17"/>
      <c r="G41" s="145"/>
      <c r="H41" s="145"/>
      <c r="I41" s="145"/>
      <c r="J41" s="145"/>
      <c r="K41" s="145"/>
      <c r="L41" s="145"/>
      <c r="M41" s="145"/>
      <c r="N41" s="145"/>
      <c r="O41" s="145"/>
      <c r="P41" s="72"/>
      <c r="Q41" s="7"/>
    </row>
    <row r="42" spans="1:17">
      <c r="A42" s="19">
        <v>4</v>
      </c>
      <c r="B42" s="16" t="s">
        <v>31</v>
      </c>
      <c r="C42" s="46"/>
      <c r="D42" s="17"/>
      <c r="E42" s="48"/>
      <c r="F42" s="17"/>
      <c r="G42" s="145"/>
      <c r="H42" s="145"/>
      <c r="I42" s="145"/>
      <c r="J42" s="145"/>
      <c r="K42" s="145"/>
      <c r="L42" s="145"/>
      <c r="M42" s="145"/>
      <c r="N42" s="145"/>
      <c r="O42" s="145"/>
      <c r="P42" s="72"/>
      <c r="Q42" s="7"/>
    </row>
    <row r="43" spans="1:17">
      <c r="A43" s="19"/>
      <c r="B43" s="16"/>
      <c r="C43" s="46"/>
      <c r="D43" s="17"/>
      <c r="E43" s="48"/>
      <c r="F43" s="17"/>
      <c r="G43" s="145"/>
      <c r="H43" s="145"/>
      <c r="I43" s="145"/>
      <c r="J43" s="145"/>
      <c r="K43" s="145"/>
      <c r="L43" s="145"/>
      <c r="M43" s="145"/>
      <c r="N43" s="145"/>
      <c r="O43" s="145"/>
      <c r="P43" s="72"/>
      <c r="Q43" s="7"/>
    </row>
    <row r="44" spans="1:17" ht="25.5">
      <c r="A44" s="69"/>
      <c r="B44" s="46" t="s">
        <v>72</v>
      </c>
      <c r="C44" s="46" t="s">
        <v>73</v>
      </c>
      <c r="D44" s="17" t="s">
        <v>20</v>
      </c>
      <c r="E44" s="48" t="s">
        <v>515</v>
      </c>
      <c r="F44" s="17" t="s">
        <v>516</v>
      </c>
      <c r="G44" s="145"/>
      <c r="H44" s="145"/>
      <c r="I44" s="145"/>
      <c r="J44" s="145"/>
      <c r="K44" s="145"/>
      <c r="L44" s="145"/>
      <c r="M44" s="145">
        <v>2000</v>
      </c>
      <c r="N44" s="145"/>
      <c r="O44" s="145"/>
      <c r="P44" s="72"/>
      <c r="Q44" s="7"/>
    </row>
    <row r="45" spans="1:17">
      <c r="A45" s="92"/>
      <c r="B45" s="46"/>
      <c r="C45" s="166"/>
      <c r="D45" s="17"/>
      <c r="E45" s="48"/>
      <c r="F45" s="17"/>
      <c r="G45" s="145"/>
      <c r="H45" s="145"/>
      <c r="I45" s="145"/>
      <c r="J45" s="145"/>
      <c r="K45" s="145"/>
      <c r="L45" s="145"/>
      <c r="M45" s="145"/>
      <c r="N45" s="145"/>
      <c r="O45" s="145"/>
      <c r="P45" s="72"/>
      <c r="Q45" s="7"/>
    </row>
    <row r="46" spans="1:17" ht="38.25">
      <c r="A46" s="92"/>
      <c r="B46" s="46" t="s">
        <v>134</v>
      </c>
      <c r="C46" s="166" t="s">
        <v>135</v>
      </c>
      <c r="D46" s="17" t="s">
        <v>236</v>
      </c>
      <c r="E46" s="48" t="s">
        <v>136</v>
      </c>
      <c r="F46" s="17" t="s">
        <v>205</v>
      </c>
      <c r="G46" s="145">
        <v>200</v>
      </c>
      <c r="H46" s="145"/>
      <c r="I46" s="145"/>
      <c r="J46" s="145"/>
      <c r="K46" s="145"/>
      <c r="L46" s="145"/>
      <c r="M46" s="145"/>
      <c r="N46" s="145"/>
      <c r="O46" s="145"/>
      <c r="P46" s="72"/>
      <c r="Q46" s="7"/>
    </row>
    <row r="47" spans="1:17">
      <c r="A47" s="23"/>
      <c r="B47" s="176"/>
      <c r="C47" s="179"/>
      <c r="D47" s="180"/>
      <c r="E47" s="133"/>
      <c r="F47" s="162"/>
      <c r="G47" s="145"/>
      <c r="H47" s="145"/>
      <c r="I47" s="145"/>
      <c r="J47" s="145"/>
      <c r="K47" s="145"/>
      <c r="L47" s="145"/>
      <c r="M47" s="145"/>
      <c r="N47" s="145"/>
      <c r="O47" s="145"/>
      <c r="P47" s="72"/>
      <c r="Q47" s="7"/>
    </row>
    <row r="48" spans="1:17">
      <c r="A48" s="175"/>
      <c r="B48" s="16" t="s">
        <v>22</v>
      </c>
      <c r="C48" s="179"/>
      <c r="D48" s="180"/>
      <c r="E48" s="133"/>
      <c r="F48" s="163"/>
      <c r="G48" s="145"/>
      <c r="H48" s="145"/>
      <c r="I48" s="145"/>
      <c r="J48" s="145"/>
      <c r="K48" s="145"/>
      <c r="L48" s="145"/>
      <c r="M48" s="145"/>
      <c r="N48" s="145"/>
      <c r="O48" s="145"/>
      <c r="P48" s="72"/>
      <c r="Q48" s="7"/>
    </row>
    <row r="49" spans="1:17">
      <c r="A49" s="175"/>
      <c r="B49" s="177" t="s">
        <v>122</v>
      </c>
      <c r="C49" s="179"/>
      <c r="D49" s="180"/>
      <c r="E49" s="133"/>
      <c r="F49" s="163"/>
      <c r="G49" s="145"/>
      <c r="H49" s="145"/>
      <c r="I49" s="145"/>
      <c r="J49" s="145"/>
      <c r="K49" s="145"/>
      <c r="L49" s="145"/>
      <c r="M49" s="145"/>
      <c r="N49" s="145"/>
      <c r="O49" s="145"/>
      <c r="P49" s="72"/>
      <c r="Q49" s="7"/>
    </row>
    <row r="50" spans="1:17">
      <c r="A50" s="175"/>
      <c r="B50" s="177"/>
      <c r="C50" s="179"/>
      <c r="D50" s="180"/>
      <c r="E50" s="181"/>
      <c r="F50" s="163"/>
      <c r="G50" s="145"/>
      <c r="H50" s="145"/>
      <c r="I50" s="145"/>
      <c r="J50" s="145"/>
      <c r="K50" s="145"/>
      <c r="L50" s="145"/>
      <c r="M50" s="145"/>
      <c r="N50" s="145"/>
      <c r="O50" s="145"/>
      <c r="P50" s="72"/>
      <c r="Q50" s="7"/>
    </row>
    <row r="51" spans="1:17" ht="127.5">
      <c r="A51" s="175"/>
      <c r="B51" s="169" t="s">
        <v>124</v>
      </c>
      <c r="C51" s="179" t="s">
        <v>125</v>
      </c>
      <c r="D51" s="180" t="s">
        <v>236</v>
      </c>
      <c r="E51" s="149" t="s">
        <v>592</v>
      </c>
      <c r="F51" s="163" t="s">
        <v>225</v>
      </c>
      <c r="G51" s="145">
        <v>1500</v>
      </c>
      <c r="H51" s="145"/>
      <c r="I51" s="145"/>
      <c r="J51" s="145"/>
      <c r="K51" s="145"/>
      <c r="L51" s="145"/>
      <c r="M51" s="145"/>
      <c r="N51" s="145"/>
      <c r="O51" s="145"/>
      <c r="P51" s="72" t="s">
        <v>517</v>
      </c>
      <c r="Q51" s="7"/>
    </row>
    <row r="52" spans="1:17">
      <c r="A52" s="175"/>
      <c r="B52" s="177"/>
      <c r="C52" s="179"/>
      <c r="D52" s="180"/>
      <c r="E52" s="181"/>
      <c r="F52" s="163"/>
      <c r="G52" s="145"/>
      <c r="H52" s="145"/>
      <c r="I52" s="145"/>
      <c r="J52" s="145"/>
      <c r="K52" s="145"/>
      <c r="L52" s="145"/>
      <c r="M52" s="145"/>
      <c r="N52" s="145"/>
      <c r="O52" s="145"/>
      <c r="P52" s="72"/>
      <c r="Q52" s="7"/>
    </row>
    <row r="53" spans="1:17" ht="38.25">
      <c r="A53" s="175"/>
      <c r="B53" s="46" t="s">
        <v>93</v>
      </c>
      <c r="C53" s="46" t="s">
        <v>76</v>
      </c>
      <c r="D53" s="46" t="s">
        <v>19</v>
      </c>
      <c r="E53" s="46" t="s">
        <v>67</v>
      </c>
      <c r="F53" s="46"/>
      <c r="G53" s="46"/>
      <c r="H53" s="145">
        <v>3750</v>
      </c>
      <c r="I53" s="145"/>
      <c r="J53" s="145"/>
      <c r="K53" s="145"/>
      <c r="L53" s="145"/>
      <c r="M53" s="145">
        <v>3750</v>
      </c>
      <c r="N53" s="145"/>
      <c r="O53" s="145">
        <v>3750</v>
      </c>
      <c r="P53" s="72"/>
      <c r="Q53" s="7"/>
    </row>
    <row r="54" spans="1:17">
      <c r="A54" s="175"/>
      <c r="B54" s="46"/>
      <c r="C54" s="46"/>
      <c r="D54" s="46"/>
      <c r="E54" s="46"/>
      <c r="F54" s="46"/>
      <c r="G54" s="46"/>
      <c r="H54" s="145"/>
      <c r="I54" s="145"/>
      <c r="J54" s="145"/>
      <c r="K54" s="145"/>
      <c r="L54" s="145"/>
      <c r="M54" s="145"/>
      <c r="N54" s="145"/>
      <c r="O54" s="145"/>
      <c r="P54" s="72"/>
      <c r="Q54" s="7"/>
    </row>
    <row r="55" spans="1:17" ht="38.25">
      <c r="A55" s="175"/>
      <c r="B55" s="46" t="s">
        <v>94</v>
      </c>
      <c r="C55" s="46" t="s">
        <v>550</v>
      </c>
      <c r="D55" s="46" t="s">
        <v>19</v>
      </c>
      <c r="E55" s="46" t="s">
        <v>126</v>
      </c>
      <c r="F55" s="46"/>
      <c r="G55" s="46"/>
      <c r="H55" s="145">
        <v>1500</v>
      </c>
      <c r="I55" s="145"/>
      <c r="J55" s="145"/>
      <c r="K55" s="145"/>
      <c r="L55" s="145"/>
      <c r="M55" s="145"/>
      <c r="N55" s="145"/>
      <c r="O55" s="145"/>
      <c r="P55" s="72"/>
      <c r="Q55" s="7"/>
    </row>
    <row r="56" spans="1:17">
      <c r="A56" s="175"/>
      <c r="B56" s="46"/>
      <c r="C56" s="46"/>
      <c r="D56" s="46"/>
      <c r="E56" s="46"/>
      <c r="F56" s="46"/>
      <c r="G56" s="46"/>
      <c r="H56" s="145"/>
      <c r="I56" s="145"/>
      <c r="J56" s="145"/>
      <c r="K56" s="145"/>
      <c r="L56" s="145"/>
      <c r="M56" s="145"/>
      <c r="N56" s="145"/>
      <c r="O56" s="145"/>
      <c r="P56" s="72"/>
      <c r="Q56" s="7"/>
    </row>
    <row r="57" spans="1:17" ht="63.75">
      <c r="A57" s="175"/>
      <c r="B57" s="46" t="s">
        <v>95</v>
      </c>
      <c r="C57" s="46" t="s">
        <v>130</v>
      </c>
      <c r="D57" s="46" t="s">
        <v>19</v>
      </c>
      <c r="E57" s="46" t="s">
        <v>549</v>
      </c>
      <c r="F57" s="17" t="s">
        <v>205</v>
      </c>
      <c r="G57" s="145">
        <v>500</v>
      </c>
      <c r="H57" s="145" t="s">
        <v>395</v>
      </c>
      <c r="I57" s="145"/>
      <c r="J57" s="145"/>
      <c r="K57" s="145"/>
      <c r="L57" s="145"/>
      <c r="M57" s="145" t="s">
        <v>395</v>
      </c>
      <c r="N57" s="145"/>
      <c r="O57" s="145" t="s">
        <v>395</v>
      </c>
      <c r="P57" s="72"/>
      <c r="Q57" s="7"/>
    </row>
    <row r="58" spans="1:17">
      <c r="A58" s="175"/>
      <c r="B58" s="46"/>
      <c r="C58" s="46"/>
      <c r="D58" s="46"/>
      <c r="E58" s="46"/>
      <c r="F58" s="46"/>
      <c r="G58" s="46"/>
      <c r="H58" s="145"/>
      <c r="I58" s="145"/>
      <c r="J58" s="145"/>
      <c r="K58" s="145"/>
      <c r="L58" s="145"/>
      <c r="M58" s="145"/>
      <c r="N58" s="145"/>
      <c r="O58" s="145"/>
      <c r="P58" s="72"/>
      <c r="Q58" s="7"/>
    </row>
    <row r="59" spans="1:17" ht="25.5">
      <c r="A59" s="175"/>
      <c r="B59" s="46" t="s">
        <v>128</v>
      </c>
      <c r="C59" s="46" t="s">
        <v>593</v>
      </c>
      <c r="D59" s="46" t="s">
        <v>19</v>
      </c>
      <c r="E59" s="46" t="s">
        <v>129</v>
      </c>
      <c r="F59" s="46"/>
      <c r="G59" s="46"/>
      <c r="H59" s="145" t="s">
        <v>395</v>
      </c>
      <c r="I59" s="145"/>
      <c r="J59" s="145"/>
      <c r="K59" s="145"/>
      <c r="L59" s="145"/>
      <c r="M59" s="145" t="s">
        <v>395</v>
      </c>
      <c r="N59" s="145"/>
      <c r="O59" s="145" t="s">
        <v>395</v>
      </c>
      <c r="P59" s="72"/>
      <c r="Q59" s="7"/>
    </row>
    <row r="60" spans="1:17">
      <c r="A60" s="175"/>
      <c r="B60" s="46"/>
      <c r="C60" s="46"/>
      <c r="D60" s="46"/>
      <c r="E60" s="46"/>
      <c r="F60" s="46"/>
      <c r="G60" s="46"/>
      <c r="H60" s="145"/>
      <c r="I60" s="145"/>
      <c r="J60" s="145"/>
      <c r="K60" s="145"/>
      <c r="L60" s="145"/>
      <c r="M60" s="145"/>
      <c r="N60" s="145"/>
      <c r="O60" s="145"/>
      <c r="P60" s="72"/>
      <c r="Q60" s="7"/>
    </row>
    <row r="61" spans="1:17">
      <c r="A61" s="175"/>
      <c r="B61" s="46" t="s">
        <v>123</v>
      </c>
      <c r="C61" s="46"/>
      <c r="D61" s="46"/>
      <c r="E61" s="46"/>
      <c r="F61" s="46"/>
      <c r="G61" s="46"/>
      <c r="H61" s="145"/>
      <c r="I61" s="145"/>
      <c r="J61" s="145"/>
      <c r="K61" s="145"/>
      <c r="L61" s="145"/>
      <c r="M61" s="145"/>
      <c r="N61" s="145"/>
      <c r="O61" s="145"/>
      <c r="P61" s="72"/>
      <c r="Q61" s="7"/>
    </row>
    <row r="62" spans="1:17">
      <c r="A62" s="175"/>
      <c r="B62" s="46"/>
      <c r="C62" s="46"/>
      <c r="D62" s="46"/>
      <c r="E62" s="46"/>
      <c r="F62" s="46"/>
      <c r="G62" s="46"/>
      <c r="H62" s="145"/>
      <c r="I62" s="145"/>
      <c r="J62" s="145"/>
      <c r="K62" s="145"/>
      <c r="L62" s="145"/>
      <c r="M62" s="145"/>
      <c r="N62" s="145"/>
      <c r="O62" s="145"/>
      <c r="P62" s="72"/>
      <c r="Q62" s="7"/>
    </row>
    <row r="63" spans="1:17" ht="38.25">
      <c r="A63" s="175"/>
      <c r="B63" s="46" t="s">
        <v>93</v>
      </c>
      <c r="C63" s="46" t="s">
        <v>76</v>
      </c>
      <c r="D63" s="46" t="s">
        <v>19</v>
      </c>
      <c r="E63" s="46" t="s">
        <v>67</v>
      </c>
      <c r="F63" s="46"/>
      <c r="G63" s="46"/>
      <c r="H63" s="145">
        <v>3750</v>
      </c>
      <c r="I63" s="145"/>
      <c r="J63" s="145"/>
      <c r="K63" s="145"/>
      <c r="L63" s="145"/>
      <c r="M63" s="145">
        <v>3750</v>
      </c>
      <c r="N63" s="145"/>
      <c r="O63" s="145">
        <v>3750</v>
      </c>
      <c r="P63" s="72"/>
      <c r="Q63" s="7"/>
    </row>
    <row r="64" spans="1:17">
      <c r="A64" s="175"/>
      <c r="B64" s="46"/>
      <c r="C64" s="46"/>
      <c r="D64" s="46"/>
      <c r="E64" s="46"/>
      <c r="F64" s="46"/>
      <c r="G64" s="46"/>
      <c r="H64" s="145"/>
      <c r="I64" s="145"/>
      <c r="J64" s="145"/>
      <c r="K64" s="145"/>
      <c r="L64" s="145"/>
      <c r="M64" s="145"/>
      <c r="N64" s="145"/>
      <c r="O64" s="145"/>
      <c r="P64" s="72"/>
      <c r="Q64" s="7"/>
    </row>
    <row r="65" spans="1:17" ht="38.25">
      <c r="A65" s="175"/>
      <c r="B65" s="46" t="s">
        <v>94</v>
      </c>
      <c r="C65" s="46" t="s">
        <v>550</v>
      </c>
      <c r="D65" s="46" t="s">
        <v>19</v>
      </c>
      <c r="E65" s="46" t="s">
        <v>126</v>
      </c>
      <c r="F65" s="46"/>
      <c r="G65" s="46"/>
      <c r="H65" s="145">
        <v>1500</v>
      </c>
      <c r="I65" s="145"/>
      <c r="J65" s="145"/>
      <c r="K65" s="145"/>
      <c r="L65" s="145"/>
      <c r="M65" s="145"/>
      <c r="N65" s="145"/>
      <c r="O65" s="145"/>
      <c r="P65" s="72"/>
      <c r="Q65" s="7"/>
    </row>
    <row r="66" spans="1:17">
      <c r="A66" s="175"/>
      <c r="B66" s="46"/>
      <c r="C66" s="46"/>
      <c r="D66" s="46"/>
      <c r="E66" s="46"/>
      <c r="F66" s="46"/>
      <c r="G66" s="46"/>
      <c r="H66" s="145"/>
      <c r="I66" s="145"/>
      <c r="J66" s="145"/>
      <c r="K66" s="145"/>
      <c r="L66" s="145"/>
      <c r="M66" s="145"/>
      <c r="N66" s="145"/>
      <c r="O66" s="145"/>
      <c r="P66" s="72"/>
      <c r="Q66" s="7"/>
    </row>
    <row r="67" spans="1:17" ht="63.75">
      <c r="A67" s="175"/>
      <c r="B67" s="46" t="s">
        <v>95</v>
      </c>
      <c r="C67" s="46" t="s">
        <v>130</v>
      </c>
      <c r="D67" s="46" t="s">
        <v>19</v>
      </c>
      <c r="E67" s="46" t="s">
        <v>549</v>
      </c>
      <c r="F67" s="17" t="s">
        <v>205</v>
      </c>
      <c r="G67" s="145">
        <v>500</v>
      </c>
      <c r="H67" s="145" t="s">
        <v>395</v>
      </c>
      <c r="I67" s="145"/>
      <c r="J67" s="145"/>
      <c r="K67" s="145"/>
      <c r="L67" s="145"/>
      <c r="M67" s="145" t="s">
        <v>395</v>
      </c>
      <c r="N67" s="145"/>
      <c r="O67" s="145" t="s">
        <v>395</v>
      </c>
      <c r="P67" s="72"/>
      <c r="Q67" s="7"/>
    </row>
    <row r="68" spans="1:17">
      <c r="A68" s="175"/>
      <c r="B68" s="46"/>
      <c r="C68" s="46"/>
      <c r="D68" s="46"/>
      <c r="E68" s="46"/>
      <c r="F68" s="46"/>
      <c r="G68" s="46"/>
      <c r="H68" s="145"/>
      <c r="I68" s="145"/>
      <c r="J68" s="145"/>
      <c r="K68" s="145"/>
      <c r="L68" s="145"/>
      <c r="M68" s="145"/>
      <c r="N68" s="145"/>
      <c r="O68" s="145"/>
      <c r="P68" s="72"/>
      <c r="Q68" s="7"/>
    </row>
    <row r="69" spans="1:17" ht="25.5">
      <c r="A69" s="175"/>
      <c r="B69" s="46" t="s">
        <v>128</v>
      </c>
      <c r="C69" s="46" t="s">
        <v>593</v>
      </c>
      <c r="D69" s="46" t="s">
        <v>19</v>
      </c>
      <c r="E69" s="46" t="s">
        <v>129</v>
      </c>
      <c r="F69" s="46"/>
      <c r="G69" s="46"/>
      <c r="H69" s="145" t="s">
        <v>395</v>
      </c>
      <c r="I69" s="145"/>
      <c r="J69" s="145"/>
      <c r="K69" s="145"/>
      <c r="L69" s="145"/>
      <c r="M69" s="145" t="s">
        <v>395</v>
      </c>
      <c r="N69" s="145"/>
      <c r="O69" s="145" t="s">
        <v>395</v>
      </c>
      <c r="P69" s="72"/>
      <c r="Q69" s="7"/>
    </row>
    <row r="70" spans="1:17">
      <c r="A70" s="175"/>
      <c r="B70" s="46"/>
      <c r="C70" s="46"/>
      <c r="D70" s="46"/>
      <c r="E70" s="46"/>
      <c r="F70" s="46"/>
      <c r="G70" s="46"/>
      <c r="H70" s="46"/>
      <c r="I70" s="46"/>
      <c r="J70" s="46"/>
      <c r="K70" s="46"/>
      <c r="L70" s="46"/>
      <c r="M70" s="46"/>
      <c r="N70" s="46"/>
      <c r="O70" s="46"/>
      <c r="P70" s="72"/>
      <c r="Q70" s="7"/>
    </row>
    <row r="71" spans="1:17">
      <c r="A71" s="175"/>
      <c r="B71" s="256"/>
      <c r="C71" s="257"/>
      <c r="D71" s="258"/>
      <c r="E71" s="259"/>
      <c r="F71" s="132"/>
      <c r="G71" s="256"/>
      <c r="H71" s="256"/>
      <c r="I71" s="256"/>
      <c r="J71" s="256"/>
      <c r="K71" s="256"/>
      <c r="L71" s="256"/>
      <c r="M71" s="256"/>
      <c r="N71" s="256"/>
      <c r="O71" s="256"/>
      <c r="P71" s="260"/>
      <c r="Q71" s="7"/>
    </row>
    <row r="72" spans="1:17" ht="13.5" thickBot="1">
      <c r="A72" s="282" t="s">
        <v>29</v>
      </c>
      <c r="B72" s="283"/>
      <c r="C72" s="283"/>
      <c r="D72" s="283"/>
      <c r="E72" s="283"/>
      <c r="F72" s="284"/>
      <c r="G72" s="67">
        <f t="shared" ref="G72:O72" si="0">SUM(G12:G71)</f>
        <v>3870</v>
      </c>
      <c r="H72" s="67">
        <f t="shared" si="0"/>
        <v>21750</v>
      </c>
      <c r="I72" s="67">
        <f t="shared" si="0"/>
        <v>500</v>
      </c>
      <c r="J72" s="67">
        <f t="shared" si="0"/>
        <v>0</v>
      </c>
      <c r="K72" s="67">
        <f t="shared" si="0"/>
        <v>1900</v>
      </c>
      <c r="L72" s="67">
        <f t="shared" si="0"/>
        <v>1000</v>
      </c>
      <c r="M72" s="67">
        <f t="shared" si="0"/>
        <v>21250</v>
      </c>
      <c r="N72" s="67">
        <f t="shared" si="0"/>
        <v>0</v>
      </c>
      <c r="O72" s="67">
        <f t="shared" si="0"/>
        <v>21400</v>
      </c>
      <c r="P72" s="72"/>
      <c r="Q72" s="7"/>
    </row>
    <row r="73" spans="1:17">
      <c r="P73" s="72"/>
      <c r="Q73" s="7"/>
    </row>
    <row r="74" spans="1:17">
      <c r="O74" s="75"/>
      <c r="P74" s="72"/>
      <c r="Q74" s="7"/>
    </row>
    <row r="75" spans="1:17">
      <c r="P75" s="72"/>
      <c r="Q75" s="7"/>
    </row>
    <row r="76" spans="1:17">
      <c r="P76" s="72"/>
      <c r="Q76" s="7"/>
    </row>
    <row r="77" spans="1:17">
      <c r="P77" s="72"/>
      <c r="Q77" s="7"/>
    </row>
    <row r="78" spans="1:17">
      <c r="P78" s="72"/>
      <c r="Q78" s="7"/>
    </row>
    <row r="79" spans="1:17">
      <c r="P79" s="72"/>
      <c r="Q79" s="7"/>
    </row>
    <row r="80" spans="1:17">
      <c r="P80" s="72"/>
      <c r="Q80" s="7"/>
    </row>
    <row r="81" spans="16:17">
      <c r="P81" s="72"/>
      <c r="Q81" s="7"/>
    </row>
    <row r="82" spans="16:17">
      <c r="P82" s="72"/>
      <c r="Q82" s="7"/>
    </row>
    <row r="83" spans="16:17">
      <c r="P83" s="72"/>
      <c r="Q83" s="7"/>
    </row>
    <row r="84" spans="16:17">
      <c r="P84" s="72"/>
      <c r="Q84" s="7"/>
    </row>
    <row r="85" spans="16:17">
      <c r="P85" s="72"/>
      <c r="Q85" s="7"/>
    </row>
    <row r="86" spans="16:17">
      <c r="P86" s="72"/>
      <c r="Q86" s="7"/>
    </row>
    <row r="87" spans="16:17">
      <c r="P87" s="72"/>
      <c r="Q87" s="7"/>
    </row>
    <row r="88" spans="16:17">
      <c r="P88" s="72"/>
      <c r="Q88" s="7"/>
    </row>
    <row r="89" spans="16:17">
      <c r="P89" s="72"/>
      <c r="Q89" s="7"/>
    </row>
    <row r="90" spans="16:17">
      <c r="P90" s="72"/>
      <c r="Q90" s="7"/>
    </row>
    <row r="91" spans="16:17">
      <c r="P91" s="72"/>
      <c r="Q91" s="7"/>
    </row>
    <row r="92" spans="16:17">
      <c r="P92" s="72"/>
      <c r="Q92" s="7"/>
    </row>
    <row r="93" spans="16:17">
      <c r="P93" s="72"/>
      <c r="Q93" s="7"/>
    </row>
    <row r="94" spans="16:17">
      <c r="P94" s="72"/>
      <c r="Q94" s="7"/>
    </row>
    <row r="95" spans="16:17">
      <c r="P95" s="72"/>
      <c r="Q95" s="7"/>
    </row>
    <row r="96" spans="16:17">
      <c r="P96" s="72"/>
      <c r="Q96" s="7"/>
    </row>
    <row r="97" spans="16:17">
      <c r="P97" s="72"/>
      <c r="Q97" s="7"/>
    </row>
    <row r="98" spans="16:17">
      <c r="P98" s="72"/>
      <c r="Q98" s="7"/>
    </row>
    <row r="99" spans="16:17">
      <c r="P99" s="72"/>
      <c r="Q99" s="7"/>
    </row>
    <row r="100" spans="16:17">
      <c r="P100" s="72"/>
      <c r="Q100" s="7"/>
    </row>
    <row r="101" spans="16:17">
      <c r="P101" s="72"/>
      <c r="Q101" s="7"/>
    </row>
    <row r="102" spans="16:17">
      <c r="P102" s="72"/>
      <c r="Q102" s="7"/>
    </row>
    <row r="103" spans="16:17">
      <c r="P103" s="72"/>
      <c r="Q103" s="7"/>
    </row>
    <row r="104" spans="16:17">
      <c r="P104" s="72"/>
      <c r="Q104" s="7"/>
    </row>
    <row r="105" spans="16:17">
      <c r="P105" s="72"/>
      <c r="Q105" s="7"/>
    </row>
    <row r="106" spans="16:17">
      <c r="P106" s="72"/>
      <c r="Q106" s="7"/>
    </row>
    <row r="107" spans="16:17">
      <c r="P107" s="72"/>
      <c r="Q107" s="7"/>
    </row>
    <row r="108" spans="16:17">
      <c r="P108" s="72"/>
      <c r="Q108" s="7"/>
    </row>
    <row r="109" spans="16:17">
      <c r="P109" s="72"/>
      <c r="Q109" s="7"/>
    </row>
    <row r="110" spans="16:17">
      <c r="P110" s="72"/>
      <c r="Q110" s="7"/>
    </row>
    <row r="111" spans="16:17">
      <c r="P111" s="72"/>
      <c r="Q111" s="7"/>
    </row>
    <row r="112" spans="16:17">
      <c r="P112" s="72"/>
      <c r="Q112" s="7"/>
    </row>
    <row r="113" spans="16:17">
      <c r="P113" s="72"/>
      <c r="Q113" s="7"/>
    </row>
    <row r="114" spans="16:17">
      <c r="P114" s="72"/>
      <c r="Q114" s="7"/>
    </row>
    <row r="115" spans="16:17">
      <c r="P115" s="72"/>
      <c r="Q115" s="7"/>
    </row>
    <row r="116" spans="16:17">
      <c r="P116" s="72"/>
      <c r="Q116" s="7"/>
    </row>
    <row r="117" spans="16:17">
      <c r="P117" s="72"/>
      <c r="Q117" s="7"/>
    </row>
    <row r="118" spans="16:17">
      <c r="P118" s="72"/>
      <c r="Q118" s="7"/>
    </row>
    <row r="119" spans="16:17">
      <c r="P119" s="72"/>
      <c r="Q119" s="7"/>
    </row>
    <row r="120" spans="16:17">
      <c r="P120" s="72"/>
      <c r="Q120" s="7"/>
    </row>
    <row r="121" spans="16:17">
      <c r="P121" s="72"/>
      <c r="Q121" s="7"/>
    </row>
    <row r="122" spans="16:17">
      <c r="P122" s="72"/>
      <c r="Q122" s="7"/>
    </row>
    <row r="123" spans="16:17">
      <c r="P123" s="72"/>
      <c r="Q123" s="7"/>
    </row>
    <row r="124" spans="16:17">
      <c r="P124" s="72"/>
      <c r="Q124" s="7"/>
    </row>
    <row r="125" spans="16:17">
      <c r="P125" s="72"/>
      <c r="Q125" s="7"/>
    </row>
    <row r="126" spans="16:17">
      <c r="P126" s="72"/>
      <c r="Q126" s="7"/>
    </row>
    <row r="127" spans="16:17">
      <c r="P127" s="72"/>
      <c r="Q127" s="7"/>
    </row>
    <row r="128" spans="16:17">
      <c r="P128" s="72"/>
      <c r="Q128" s="7"/>
    </row>
    <row r="129" spans="16:17">
      <c r="P129" s="72"/>
      <c r="Q129" s="7"/>
    </row>
    <row r="130" spans="16:17">
      <c r="P130" s="72"/>
      <c r="Q130" s="7"/>
    </row>
    <row r="131" spans="16:17">
      <c r="P131" s="72"/>
      <c r="Q131" s="7"/>
    </row>
    <row r="132" spans="16:17">
      <c r="P132" s="72"/>
      <c r="Q132" s="7"/>
    </row>
    <row r="133" spans="16:17">
      <c r="P133" s="72"/>
      <c r="Q133" s="7"/>
    </row>
    <row r="134" spans="16:17">
      <c r="P134" s="72"/>
      <c r="Q134" s="7"/>
    </row>
    <row r="135" spans="16:17">
      <c r="P135" s="72"/>
      <c r="Q135" s="7"/>
    </row>
    <row r="136" spans="16:17">
      <c r="P136" s="72"/>
      <c r="Q136" s="7"/>
    </row>
    <row r="137" spans="16:17">
      <c r="P137" s="72"/>
      <c r="Q137" s="7"/>
    </row>
    <row r="138" spans="16:17">
      <c r="P138" s="72"/>
      <c r="Q138" s="7"/>
    </row>
    <row r="139" spans="16:17">
      <c r="P139" s="72"/>
      <c r="Q139" s="7"/>
    </row>
    <row r="140" spans="16:17">
      <c r="P140" s="72"/>
      <c r="Q140" s="7"/>
    </row>
    <row r="141" spans="16:17">
      <c r="P141" s="72"/>
      <c r="Q141" s="7"/>
    </row>
    <row r="142" spans="16:17">
      <c r="P142" s="72"/>
      <c r="Q142" s="7"/>
    </row>
    <row r="143" spans="16:17">
      <c r="P143" s="72"/>
      <c r="Q143" s="7"/>
    </row>
    <row r="144" spans="16:17">
      <c r="P144" s="72"/>
      <c r="Q144" s="7"/>
    </row>
    <row r="145" spans="16:17">
      <c r="P145" s="72"/>
      <c r="Q145" s="7"/>
    </row>
    <row r="146" spans="16:17">
      <c r="P146" s="72"/>
      <c r="Q146" s="7"/>
    </row>
    <row r="147" spans="16:17">
      <c r="P147" s="72"/>
      <c r="Q147" s="7"/>
    </row>
    <row r="148" spans="16:17">
      <c r="P148" s="72"/>
      <c r="Q148" s="7"/>
    </row>
    <row r="149" spans="16:17">
      <c r="P149" s="72"/>
      <c r="Q149" s="7"/>
    </row>
    <row r="150" spans="16:17">
      <c r="P150" s="72"/>
      <c r="Q150" s="7"/>
    </row>
    <row r="151" spans="16:17">
      <c r="P151" s="72"/>
      <c r="Q151" s="7"/>
    </row>
    <row r="152" spans="16:17">
      <c r="P152" s="72"/>
      <c r="Q152" s="7"/>
    </row>
    <row r="153" spans="16:17">
      <c r="P153" s="72"/>
      <c r="Q153" s="7"/>
    </row>
    <row r="154" spans="16:17">
      <c r="P154" s="72"/>
      <c r="Q154" s="7"/>
    </row>
    <row r="155" spans="16:17">
      <c r="P155" s="72"/>
      <c r="Q155" s="7"/>
    </row>
    <row r="156" spans="16:17">
      <c r="P156" s="72"/>
      <c r="Q156" s="7"/>
    </row>
    <row r="157" spans="16:17">
      <c r="P157" s="72"/>
      <c r="Q157" s="7"/>
    </row>
    <row r="158" spans="16:17">
      <c r="P158" s="72"/>
      <c r="Q158" s="7"/>
    </row>
    <row r="159" spans="16:17">
      <c r="P159" s="72"/>
      <c r="Q159" s="7"/>
    </row>
    <row r="160" spans="16:17">
      <c r="P160" s="72"/>
      <c r="Q160" s="7"/>
    </row>
    <row r="161" spans="16:17">
      <c r="P161" s="72"/>
      <c r="Q161" s="7"/>
    </row>
    <row r="162" spans="16:17">
      <c r="P162" s="72"/>
      <c r="Q162" s="7"/>
    </row>
    <row r="163" spans="16:17">
      <c r="P163" s="72"/>
      <c r="Q163" s="7"/>
    </row>
    <row r="164" spans="16:17">
      <c r="P164" s="72"/>
      <c r="Q164" s="7"/>
    </row>
    <row r="165" spans="16:17">
      <c r="P165" s="72"/>
      <c r="Q165" s="7"/>
    </row>
    <row r="166" spans="16:17">
      <c r="P166" s="72"/>
      <c r="Q166" s="7"/>
    </row>
    <row r="167" spans="16:17">
      <c r="P167" s="72"/>
      <c r="Q167" s="7"/>
    </row>
    <row r="168" spans="16:17">
      <c r="P168" s="72"/>
      <c r="Q168" s="7"/>
    </row>
    <row r="169" spans="16:17" ht="14.1" customHeight="1">
      <c r="P169" s="72"/>
      <c r="Q169" s="7"/>
    </row>
    <row r="170" spans="16:17" ht="14.1" customHeight="1">
      <c r="P170" s="72"/>
      <c r="Q170" s="7"/>
    </row>
    <row r="171" spans="16:17" ht="14.1" customHeight="1">
      <c r="P171" s="72"/>
      <c r="Q171" s="7"/>
    </row>
    <row r="172" spans="16:17">
      <c r="P172" s="72"/>
      <c r="Q172" s="7"/>
    </row>
    <row r="173" spans="16:17">
      <c r="P173" s="72"/>
      <c r="Q173" s="7"/>
    </row>
    <row r="174" spans="16:17">
      <c r="P174" s="72"/>
      <c r="Q174" s="7"/>
    </row>
    <row r="175" spans="16:17">
      <c r="P175" s="72"/>
      <c r="Q175" s="7"/>
    </row>
    <row r="176" spans="16:17">
      <c r="P176" s="72"/>
      <c r="Q176" s="7"/>
    </row>
    <row r="177" spans="16:17">
      <c r="P177" s="72"/>
      <c r="Q177" s="7"/>
    </row>
    <row r="178" spans="16:17">
      <c r="P178" s="72"/>
      <c r="Q178" s="7"/>
    </row>
    <row r="179" spans="16:17">
      <c r="P179" s="72"/>
      <c r="Q179" s="7"/>
    </row>
    <row r="180" spans="16:17">
      <c r="P180" s="72"/>
      <c r="Q180" s="7"/>
    </row>
    <row r="181" spans="16:17">
      <c r="P181" s="72"/>
      <c r="Q181" s="7"/>
    </row>
    <row r="182" spans="16:17">
      <c r="P182" s="72"/>
      <c r="Q182" s="7"/>
    </row>
    <row r="183" spans="16:17">
      <c r="P183" s="72"/>
      <c r="Q183" s="7"/>
    </row>
    <row r="184" spans="16:17">
      <c r="P184" s="72"/>
      <c r="Q184" s="7"/>
    </row>
    <row r="185" spans="16:17">
      <c r="P185" s="72"/>
      <c r="Q185" s="7"/>
    </row>
    <row r="186" spans="16:17">
      <c r="P186" s="72"/>
      <c r="Q186" s="7"/>
    </row>
    <row r="187" spans="16:17">
      <c r="P187" s="72"/>
      <c r="Q187" s="7"/>
    </row>
    <row r="188" spans="16:17">
      <c r="P188" s="72"/>
      <c r="Q188" s="7"/>
    </row>
    <row r="189" spans="16:17">
      <c r="P189" s="72"/>
      <c r="Q189" s="7"/>
    </row>
    <row r="190" spans="16:17">
      <c r="P190" s="72"/>
      <c r="Q190" s="7"/>
    </row>
    <row r="191" spans="16:17">
      <c r="P191" s="72"/>
      <c r="Q191" s="7"/>
    </row>
    <row r="192" spans="16:17">
      <c r="P192" s="72"/>
      <c r="Q192" s="7"/>
    </row>
    <row r="193" spans="16:17">
      <c r="P193" s="72"/>
      <c r="Q193" s="7"/>
    </row>
    <row r="194" spans="16:17">
      <c r="P194" s="72"/>
      <c r="Q194" s="7"/>
    </row>
    <row r="195" spans="16:17">
      <c r="P195" s="72"/>
      <c r="Q195" s="7"/>
    </row>
    <row r="196" spans="16:17">
      <c r="P196" s="72"/>
      <c r="Q196" s="7"/>
    </row>
    <row r="197" spans="16:17">
      <c r="P197" s="72"/>
      <c r="Q197" s="7"/>
    </row>
    <row r="198" spans="16:17">
      <c r="P198" s="72"/>
      <c r="Q198" s="7"/>
    </row>
    <row r="199" spans="16:17">
      <c r="P199" s="72"/>
      <c r="Q199" s="7"/>
    </row>
    <row r="200" spans="16:17">
      <c r="P200" s="72"/>
      <c r="Q200" s="7"/>
    </row>
    <row r="201" spans="16:17">
      <c r="P201" s="72"/>
      <c r="Q201" s="7"/>
    </row>
    <row r="202" spans="16:17">
      <c r="P202" s="72"/>
      <c r="Q202" s="7"/>
    </row>
    <row r="203" spans="16:17">
      <c r="P203" s="72"/>
      <c r="Q203" s="7"/>
    </row>
    <row r="204" spans="16:17">
      <c r="P204" s="72"/>
      <c r="Q204" s="7"/>
    </row>
    <row r="205" spans="16:17">
      <c r="P205" s="72"/>
      <c r="Q205" s="7"/>
    </row>
    <row r="206" spans="16:17">
      <c r="P206" s="72"/>
      <c r="Q206" s="7"/>
    </row>
    <row r="207" spans="16:17">
      <c r="P207" s="72"/>
      <c r="Q207" s="7"/>
    </row>
    <row r="208" spans="16:17">
      <c r="P208" s="72"/>
      <c r="Q208" s="7"/>
    </row>
    <row r="209" spans="16:17">
      <c r="P209" s="72"/>
      <c r="Q209" s="7"/>
    </row>
    <row r="210" spans="16:17">
      <c r="P210" s="72"/>
      <c r="Q210" s="7"/>
    </row>
    <row r="211" spans="16:17">
      <c r="P211" s="72"/>
      <c r="Q211" s="7"/>
    </row>
    <row r="212" spans="16:17">
      <c r="P212" s="72"/>
      <c r="Q212" s="7"/>
    </row>
    <row r="213" spans="16:17">
      <c r="P213" s="72"/>
      <c r="Q213" s="7"/>
    </row>
    <row r="214" spans="16:17">
      <c r="P214" s="72"/>
      <c r="Q214" s="7"/>
    </row>
    <row r="215" spans="16:17">
      <c r="P215" s="72"/>
      <c r="Q215" s="7"/>
    </row>
    <row r="216" spans="16:17">
      <c r="P216" s="72"/>
      <c r="Q216" s="7"/>
    </row>
    <row r="217" spans="16:17">
      <c r="P217" s="72"/>
      <c r="Q217" s="7"/>
    </row>
    <row r="218" spans="16:17">
      <c r="P218" s="72"/>
      <c r="Q218" s="7"/>
    </row>
    <row r="219" spans="16:17">
      <c r="P219" s="72"/>
      <c r="Q219" s="7"/>
    </row>
    <row r="220" spans="16:17">
      <c r="P220" s="72"/>
      <c r="Q220" s="7"/>
    </row>
    <row r="221" spans="16:17">
      <c r="P221" s="72"/>
      <c r="Q221" s="7"/>
    </row>
    <row r="222" spans="16:17">
      <c r="P222" s="72"/>
      <c r="Q222" s="7"/>
    </row>
    <row r="223" spans="16:17">
      <c r="P223" s="72"/>
      <c r="Q223" s="7"/>
    </row>
    <row r="224" spans="16:17">
      <c r="P224" s="72"/>
      <c r="Q224" s="7"/>
    </row>
    <row r="225" spans="16:17">
      <c r="P225" s="72"/>
      <c r="Q225" s="7"/>
    </row>
    <row r="226" spans="16:17">
      <c r="P226" s="72"/>
      <c r="Q226" s="7"/>
    </row>
    <row r="227" spans="16:17">
      <c r="P227" s="72"/>
      <c r="Q227" s="7"/>
    </row>
    <row r="228" spans="16:17">
      <c r="P228" s="72"/>
      <c r="Q228" s="7"/>
    </row>
    <row r="229" spans="16:17">
      <c r="P229" s="72"/>
      <c r="Q229" s="7"/>
    </row>
    <row r="230" spans="16:17">
      <c r="P230" s="72"/>
      <c r="Q230" s="7"/>
    </row>
    <row r="231" spans="16:17">
      <c r="P231" s="72"/>
      <c r="Q231" s="7"/>
    </row>
    <row r="232" spans="16:17">
      <c r="P232" s="72"/>
      <c r="Q232" s="7"/>
    </row>
    <row r="233" spans="16:17">
      <c r="P233" s="72"/>
      <c r="Q233" s="7"/>
    </row>
    <row r="234" spans="16:17">
      <c r="P234" s="72"/>
      <c r="Q234" s="7"/>
    </row>
    <row r="235" spans="16:17">
      <c r="P235" s="72"/>
      <c r="Q235" s="7"/>
    </row>
    <row r="236" spans="16:17">
      <c r="P236" s="72"/>
      <c r="Q236" s="7"/>
    </row>
    <row r="237" spans="16:17">
      <c r="P237" s="72"/>
      <c r="Q237" s="7"/>
    </row>
    <row r="238" spans="16:17">
      <c r="P238" s="72"/>
      <c r="Q238" s="7"/>
    </row>
    <row r="239" spans="16:17">
      <c r="P239" s="72"/>
      <c r="Q239" s="7"/>
    </row>
    <row r="240" spans="16:17">
      <c r="P240" s="72"/>
      <c r="Q240" s="7"/>
    </row>
    <row r="241" spans="16:17" ht="111" customHeight="1">
      <c r="P241" s="72"/>
      <c r="Q241" s="7"/>
    </row>
    <row r="242" spans="16:17">
      <c r="P242" s="72"/>
      <c r="Q242" s="7"/>
    </row>
    <row r="243" spans="16:17">
      <c r="P243" s="72"/>
      <c r="Q243" s="7"/>
    </row>
    <row r="244" spans="16:17">
      <c r="P244" s="72"/>
      <c r="Q244" s="7"/>
    </row>
    <row r="245" spans="16:17">
      <c r="P245" s="72"/>
      <c r="Q245" s="7"/>
    </row>
    <row r="246" spans="16:17">
      <c r="P246" s="72"/>
      <c r="Q246" s="7"/>
    </row>
    <row r="247" spans="16:17">
      <c r="P247" s="72"/>
      <c r="Q247" s="7"/>
    </row>
    <row r="248" spans="16:17">
      <c r="P248" s="72"/>
      <c r="Q248" s="7"/>
    </row>
    <row r="249" spans="16:17">
      <c r="P249" s="72"/>
      <c r="Q249" s="7"/>
    </row>
    <row r="250" spans="16:17" ht="17.100000000000001" customHeight="1">
      <c r="P250" s="72"/>
      <c r="Q250" s="7"/>
    </row>
    <row r="251" spans="16:17">
      <c r="P251" s="72"/>
      <c r="Q251" s="7"/>
    </row>
    <row r="252" spans="16:17">
      <c r="P252" s="72"/>
      <c r="Q252" s="7"/>
    </row>
    <row r="253" spans="16:17">
      <c r="P253" s="72"/>
      <c r="Q253" s="7"/>
    </row>
    <row r="254" spans="16:17">
      <c r="P254" s="72"/>
      <c r="Q254" s="7"/>
    </row>
    <row r="255" spans="16:17">
      <c r="P255" s="72"/>
      <c r="Q255" s="7"/>
    </row>
    <row r="256" spans="16:17">
      <c r="P256" s="72"/>
      <c r="Q256" s="7"/>
    </row>
    <row r="257" spans="16:17">
      <c r="P257" s="72"/>
      <c r="Q257" s="7"/>
    </row>
    <row r="258" spans="16:17">
      <c r="P258" s="72"/>
      <c r="Q258" s="7"/>
    </row>
    <row r="259" spans="16:17">
      <c r="P259" s="72"/>
      <c r="Q259" s="7"/>
    </row>
    <row r="260" spans="16:17">
      <c r="P260" s="72"/>
      <c r="Q260" s="7"/>
    </row>
    <row r="261" spans="16:17">
      <c r="P261" s="72"/>
      <c r="Q261" s="7"/>
    </row>
    <row r="262" spans="16:17">
      <c r="P262" s="72"/>
      <c r="Q262" s="7"/>
    </row>
    <row r="263" spans="16:17">
      <c r="P263" s="72"/>
      <c r="Q263" s="7"/>
    </row>
    <row r="264" spans="16:17">
      <c r="P264" s="72"/>
      <c r="Q264" s="7"/>
    </row>
    <row r="265" spans="16:17">
      <c r="P265" s="72"/>
      <c r="Q265" s="7"/>
    </row>
    <row r="266" spans="16:17">
      <c r="P266" s="72"/>
      <c r="Q266" s="7"/>
    </row>
    <row r="267" spans="16:17">
      <c r="P267" s="72"/>
      <c r="Q267" s="7"/>
    </row>
    <row r="268" spans="16:17">
      <c r="P268" s="72"/>
      <c r="Q268" s="7"/>
    </row>
    <row r="269" spans="16:17">
      <c r="P269" s="72"/>
      <c r="Q269" s="7"/>
    </row>
    <row r="270" spans="16:17">
      <c r="P270" s="72"/>
      <c r="Q270" s="7"/>
    </row>
    <row r="271" spans="16:17">
      <c r="P271" s="72"/>
      <c r="Q271" s="7"/>
    </row>
    <row r="272" spans="16:17">
      <c r="P272" s="72"/>
      <c r="Q272" s="7"/>
    </row>
    <row r="273" spans="1:17">
      <c r="P273" s="72"/>
      <c r="Q273" s="7"/>
    </row>
    <row r="274" spans="1:17">
      <c r="P274" s="72"/>
      <c r="Q274" s="7"/>
    </row>
    <row r="275" spans="1:17">
      <c r="P275" s="72"/>
      <c r="Q275" s="7"/>
    </row>
    <row r="276" spans="1:17">
      <c r="P276" s="72"/>
      <c r="Q276" s="7"/>
    </row>
    <row r="277" spans="1:17">
      <c r="P277" s="72"/>
      <c r="Q277" s="7"/>
    </row>
    <row r="278" spans="1:17">
      <c r="P278" s="72"/>
      <c r="Q278" s="7"/>
    </row>
    <row r="279" spans="1:17">
      <c r="P279" s="72"/>
      <c r="Q279" s="7"/>
    </row>
    <row r="280" spans="1:17">
      <c r="P280" s="72"/>
      <c r="Q280" s="7"/>
    </row>
    <row r="281" spans="1:17" s="62" customFormat="1">
      <c r="A281" s="24"/>
      <c r="B281" s="55"/>
      <c r="C281" s="74"/>
      <c r="D281" s="91"/>
      <c r="E281" s="65"/>
      <c r="F281" s="37"/>
      <c r="G281" s="55"/>
      <c r="H281" s="55"/>
      <c r="I281" s="55"/>
      <c r="J281" s="55"/>
      <c r="K281" s="55"/>
      <c r="L281" s="55"/>
      <c r="M281" s="55"/>
      <c r="N281" s="55"/>
      <c r="O281" s="55"/>
      <c r="P281" s="81"/>
      <c r="Q281" s="61"/>
    </row>
    <row r="282" spans="1:17">
      <c r="P282" s="72"/>
      <c r="Q282" s="7"/>
    </row>
    <row r="283" spans="1:17">
      <c r="P283" s="72"/>
      <c r="Q283" s="7"/>
    </row>
    <row r="284" spans="1:17">
      <c r="P284" s="72"/>
      <c r="Q284" s="7"/>
    </row>
    <row r="285" spans="1:17">
      <c r="P285" s="72"/>
      <c r="Q285" s="7"/>
    </row>
    <row r="286" spans="1:17">
      <c r="P286" s="72"/>
      <c r="Q286" s="7"/>
    </row>
    <row r="287" spans="1:17">
      <c r="P287" s="72"/>
      <c r="Q287" s="7"/>
    </row>
    <row r="288" spans="1:17">
      <c r="P288" s="72"/>
      <c r="Q288" s="7"/>
    </row>
    <row r="289" spans="16:17">
      <c r="P289" s="72"/>
      <c r="Q289" s="7"/>
    </row>
    <row r="290" spans="16:17">
      <c r="P290" s="72"/>
      <c r="Q290" s="7"/>
    </row>
    <row r="291" spans="16:17">
      <c r="P291" s="72"/>
      <c r="Q291" s="7"/>
    </row>
    <row r="292" spans="16:17">
      <c r="P292" s="72"/>
      <c r="Q292" s="7"/>
    </row>
    <row r="293" spans="16:17">
      <c r="P293" s="72"/>
      <c r="Q293" s="7"/>
    </row>
    <row r="294" spans="16:17">
      <c r="P294" s="72"/>
      <c r="Q294" s="7"/>
    </row>
    <row r="295" spans="16:17">
      <c r="P295" s="72"/>
      <c r="Q295" s="7"/>
    </row>
    <row r="296" spans="16:17">
      <c r="P296" s="72"/>
      <c r="Q296" s="7"/>
    </row>
    <row r="297" spans="16:17">
      <c r="P297" s="72"/>
      <c r="Q297" s="7"/>
    </row>
    <row r="298" spans="16:17">
      <c r="P298" s="72"/>
      <c r="Q298" s="7"/>
    </row>
    <row r="299" spans="16:17">
      <c r="P299" s="72"/>
      <c r="Q299" s="7"/>
    </row>
    <row r="300" spans="16:17">
      <c r="P300" s="72"/>
      <c r="Q300" s="7"/>
    </row>
    <row r="301" spans="16:17">
      <c r="P301" s="72"/>
      <c r="Q301" s="7"/>
    </row>
    <row r="302" spans="16:17">
      <c r="P302" s="72"/>
      <c r="Q302" s="7"/>
    </row>
    <row r="303" spans="16:17">
      <c r="P303" s="72"/>
      <c r="Q303" s="7"/>
    </row>
    <row r="304" spans="16:17">
      <c r="P304" s="72"/>
      <c r="Q304" s="7"/>
    </row>
    <row r="305" spans="16:17">
      <c r="P305" s="72"/>
      <c r="Q305" s="7"/>
    </row>
    <row r="306" spans="16:17">
      <c r="P306" s="72"/>
      <c r="Q306" s="7"/>
    </row>
    <row r="307" spans="16:17">
      <c r="P307" s="72"/>
      <c r="Q307" s="7"/>
    </row>
    <row r="308" spans="16:17">
      <c r="P308" s="72"/>
      <c r="Q308" s="7"/>
    </row>
    <row r="309" spans="16:17">
      <c r="P309" s="72"/>
      <c r="Q309" s="7"/>
    </row>
    <row r="310" spans="16:17">
      <c r="P310" s="72"/>
      <c r="Q310" s="7"/>
    </row>
    <row r="311" spans="16:17">
      <c r="P311" s="72"/>
      <c r="Q311" s="7"/>
    </row>
    <row r="312" spans="16:17">
      <c r="P312" s="72"/>
      <c r="Q312" s="7"/>
    </row>
    <row r="313" spans="16:17">
      <c r="P313" s="72"/>
      <c r="Q313" s="7"/>
    </row>
    <row r="314" spans="16:17">
      <c r="P314" s="72"/>
      <c r="Q314" s="7"/>
    </row>
    <row r="315" spans="16:17">
      <c r="P315" s="72"/>
      <c r="Q315" s="7"/>
    </row>
    <row r="316" spans="16:17">
      <c r="P316" s="72"/>
      <c r="Q316" s="7"/>
    </row>
    <row r="317" spans="16:17">
      <c r="P317" s="72"/>
      <c r="Q317" s="7"/>
    </row>
    <row r="318" spans="16:17">
      <c r="P318" s="72"/>
      <c r="Q318" s="7"/>
    </row>
    <row r="319" spans="16:17">
      <c r="P319" s="72"/>
      <c r="Q319" s="7"/>
    </row>
    <row r="320" spans="16:17">
      <c r="P320" s="72"/>
      <c r="Q320" s="7"/>
    </row>
    <row r="321" spans="16:17">
      <c r="P321" s="72"/>
      <c r="Q321" s="7"/>
    </row>
    <row r="322" spans="16:17">
      <c r="P322" s="72"/>
      <c r="Q322" s="7"/>
    </row>
    <row r="323" spans="16:17">
      <c r="P323" s="72"/>
      <c r="Q323" s="7"/>
    </row>
    <row r="324" spans="16:17">
      <c r="P324" s="72"/>
      <c r="Q324" s="7"/>
    </row>
    <row r="325" spans="16:17">
      <c r="P325" s="72"/>
      <c r="Q325" s="7"/>
    </row>
    <row r="326" spans="16:17">
      <c r="P326" s="72"/>
      <c r="Q326" s="7"/>
    </row>
    <row r="327" spans="16:17">
      <c r="P327" s="72"/>
      <c r="Q327" s="7"/>
    </row>
    <row r="328" spans="16:17">
      <c r="P328" s="72"/>
      <c r="Q328" s="7"/>
    </row>
    <row r="329" spans="16:17">
      <c r="P329" s="72"/>
      <c r="Q329" s="7"/>
    </row>
    <row r="330" spans="16:17">
      <c r="P330" s="72"/>
      <c r="Q330" s="7"/>
    </row>
    <row r="331" spans="16:17">
      <c r="P331" s="72"/>
      <c r="Q331" s="7"/>
    </row>
    <row r="332" spans="16:17">
      <c r="P332" s="72"/>
      <c r="Q332" s="7"/>
    </row>
    <row r="333" spans="16:17">
      <c r="P333" s="72"/>
      <c r="Q333" s="7"/>
    </row>
    <row r="334" spans="16:17">
      <c r="P334" s="72"/>
      <c r="Q334" s="7"/>
    </row>
    <row r="335" spans="16:17">
      <c r="P335" s="72"/>
      <c r="Q335" s="7"/>
    </row>
    <row r="336" spans="16:17">
      <c r="P336" s="72"/>
      <c r="Q336" s="7"/>
    </row>
    <row r="337" spans="16:17">
      <c r="P337" s="72"/>
      <c r="Q337" s="7"/>
    </row>
    <row r="338" spans="16:17">
      <c r="P338" s="72"/>
      <c r="Q338" s="7"/>
    </row>
    <row r="339" spans="16:17">
      <c r="P339" s="72"/>
      <c r="Q339" s="7"/>
    </row>
    <row r="340" spans="16:17">
      <c r="P340" s="72"/>
      <c r="Q340" s="7"/>
    </row>
    <row r="341" spans="16:17">
      <c r="P341" s="72"/>
      <c r="Q341" s="7"/>
    </row>
    <row r="342" spans="16:17">
      <c r="P342" s="72"/>
      <c r="Q342" s="7"/>
    </row>
    <row r="343" spans="16:17">
      <c r="P343" s="72"/>
      <c r="Q343" s="7"/>
    </row>
    <row r="344" spans="16:17">
      <c r="P344" s="72"/>
      <c r="Q344" s="7"/>
    </row>
    <row r="345" spans="16:17">
      <c r="P345" s="72"/>
      <c r="Q345" s="7"/>
    </row>
    <row r="346" spans="16:17">
      <c r="P346" s="72"/>
      <c r="Q346" s="7"/>
    </row>
    <row r="347" spans="16:17">
      <c r="P347" s="72"/>
      <c r="Q347" s="7"/>
    </row>
    <row r="348" spans="16:17">
      <c r="P348" s="72"/>
      <c r="Q348" s="7"/>
    </row>
    <row r="349" spans="16:17">
      <c r="P349" s="72"/>
      <c r="Q349" s="7"/>
    </row>
    <row r="350" spans="16:17">
      <c r="P350" s="72"/>
      <c r="Q350" s="7"/>
    </row>
    <row r="351" spans="16:17">
      <c r="P351" s="72"/>
      <c r="Q351" s="7"/>
    </row>
    <row r="352" spans="16:17">
      <c r="P352" s="72"/>
      <c r="Q352" s="7"/>
    </row>
    <row r="353" spans="16:17">
      <c r="P353" s="72"/>
      <c r="Q353" s="7"/>
    </row>
    <row r="354" spans="16:17">
      <c r="P354" s="72"/>
      <c r="Q354" s="7"/>
    </row>
    <row r="355" spans="16:17">
      <c r="P355" s="72"/>
      <c r="Q355" s="7"/>
    </row>
    <row r="356" spans="16:17">
      <c r="P356" s="72"/>
      <c r="Q356" s="7"/>
    </row>
    <row r="357" spans="16:17">
      <c r="P357" s="72"/>
      <c r="Q357" s="7"/>
    </row>
    <row r="358" spans="16:17">
      <c r="P358" s="72"/>
      <c r="Q358" s="7"/>
    </row>
    <row r="359" spans="16:17">
      <c r="P359" s="72"/>
      <c r="Q359" s="7"/>
    </row>
    <row r="360" spans="16:17">
      <c r="P360" s="72"/>
      <c r="Q360" s="7"/>
    </row>
    <row r="361" spans="16:17">
      <c r="P361" s="72"/>
      <c r="Q361" s="7"/>
    </row>
    <row r="362" spans="16:17">
      <c r="P362" s="72"/>
      <c r="Q362" s="7"/>
    </row>
    <row r="363" spans="16:17">
      <c r="P363" s="72"/>
      <c r="Q363" s="7"/>
    </row>
    <row r="364" spans="16:17">
      <c r="P364" s="72"/>
      <c r="Q364" s="7"/>
    </row>
    <row r="365" spans="16:17">
      <c r="P365" s="72"/>
      <c r="Q365" s="7"/>
    </row>
    <row r="366" spans="16:17">
      <c r="P366" s="72"/>
      <c r="Q366" s="7"/>
    </row>
    <row r="367" spans="16:17">
      <c r="P367" s="72"/>
      <c r="Q367" s="7"/>
    </row>
    <row r="368" spans="16:17">
      <c r="P368" s="72"/>
      <c r="Q368" s="7"/>
    </row>
    <row r="369" spans="1:17">
      <c r="P369" s="72"/>
      <c r="Q369" s="7"/>
    </row>
    <row r="370" spans="1:17">
      <c r="P370" s="72"/>
      <c r="Q370" s="7"/>
    </row>
    <row r="371" spans="1:17">
      <c r="P371" s="72"/>
      <c r="Q371" s="7"/>
    </row>
    <row r="372" spans="1:17">
      <c r="P372" s="72"/>
      <c r="Q372" s="7"/>
    </row>
    <row r="373" spans="1:17" s="62" customFormat="1">
      <c r="A373" s="24"/>
      <c r="B373" s="55"/>
      <c r="C373" s="74"/>
      <c r="D373" s="91"/>
      <c r="E373" s="65"/>
      <c r="F373" s="37"/>
      <c r="G373" s="55"/>
      <c r="H373" s="55"/>
      <c r="I373" s="55"/>
      <c r="J373" s="55"/>
      <c r="K373" s="55"/>
      <c r="L373" s="55"/>
      <c r="M373" s="55"/>
      <c r="N373" s="55"/>
      <c r="O373" s="55"/>
      <c r="P373" s="81"/>
      <c r="Q373" s="61"/>
    </row>
    <row r="374" spans="1:17">
      <c r="P374" s="72"/>
      <c r="Q374" s="7"/>
    </row>
    <row r="375" spans="1:17" ht="14.1" customHeight="1">
      <c r="P375" s="72"/>
      <c r="Q375" s="7"/>
    </row>
    <row r="376" spans="1:17">
      <c r="P376" s="72"/>
      <c r="Q376" s="7"/>
    </row>
    <row r="377" spans="1:17">
      <c r="P377" s="72"/>
      <c r="Q377" s="7"/>
    </row>
    <row r="378" spans="1:17">
      <c r="P378" s="72"/>
      <c r="Q378" s="7"/>
    </row>
    <row r="379" spans="1:17">
      <c r="P379" s="72"/>
      <c r="Q379" s="7"/>
    </row>
    <row r="380" spans="1:17">
      <c r="P380" s="72"/>
      <c r="Q380" s="7"/>
    </row>
    <row r="381" spans="1:17">
      <c r="P381" s="72"/>
      <c r="Q381" s="7"/>
    </row>
    <row r="382" spans="1:17">
      <c r="P382" s="72"/>
      <c r="Q382" s="7"/>
    </row>
    <row r="383" spans="1:17" s="62" customFormat="1">
      <c r="A383" s="24"/>
      <c r="B383" s="55"/>
      <c r="C383" s="74"/>
      <c r="D383" s="91"/>
      <c r="E383" s="65"/>
      <c r="F383" s="37"/>
      <c r="G383" s="55"/>
      <c r="H383" s="55"/>
      <c r="I383" s="55"/>
      <c r="J383" s="55"/>
      <c r="K383" s="55"/>
      <c r="L383" s="55"/>
      <c r="M383" s="55"/>
      <c r="N383" s="55"/>
      <c r="O383" s="55"/>
      <c r="P383" s="81"/>
      <c r="Q383" s="61"/>
    </row>
    <row r="384" spans="1:17">
      <c r="P384" s="72"/>
      <c r="Q384" s="7"/>
    </row>
    <row r="385" spans="1:17" s="62" customFormat="1">
      <c r="A385" s="24"/>
      <c r="B385" s="55"/>
      <c r="C385" s="74"/>
      <c r="D385" s="91"/>
      <c r="E385" s="65"/>
      <c r="F385" s="37"/>
      <c r="G385" s="55"/>
      <c r="H385" s="55"/>
      <c r="I385" s="55"/>
      <c r="J385" s="55"/>
      <c r="K385" s="55"/>
      <c r="L385" s="55"/>
      <c r="M385" s="55"/>
      <c r="N385" s="55"/>
      <c r="O385" s="55"/>
      <c r="P385" s="81"/>
      <c r="Q385" s="61"/>
    </row>
    <row r="386" spans="1:17">
      <c r="P386" s="72"/>
      <c r="Q386" s="7"/>
    </row>
    <row r="387" spans="1:17">
      <c r="P387" s="72"/>
      <c r="Q387" s="7"/>
    </row>
    <row r="388" spans="1:17">
      <c r="P388" s="72"/>
      <c r="Q388" s="7"/>
    </row>
    <row r="389" spans="1:17" s="62" customFormat="1">
      <c r="A389" s="24"/>
      <c r="B389" s="55"/>
      <c r="C389" s="74"/>
      <c r="D389" s="91"/>
      <c r="E389" s="65"/>
      <c r="F389" s="37"/>
      <c r="G389" s="55"/>
      <c r="H389" s="55"/>
      <c r="I389" s="55"/>
      <c r="J389" s="55"/>
      <c r="K389" s="55"/>
      <c r="L389" s="55"/>
      <c r="M389" s="55"/>
      <c r="N389" s="55"/>
      <c r="O389" s="55"/>
      <c r="P389" s="81"/>
      <c r="Q389" s="61"/>
    </row>
    <row r="390" spans="1:17">
      <c r="P390" s="72"/>
      <c r="Q390" s="7"/>
    </row>
    <row r="391" spans="1:17" s="62" customFormat="1">
      <c r="A391" s="24"/>
      <c r="B391" s="55"/>
      <c r="C391" s="74"/>
      <c r="D391" s="91"/>
      <c r="E391" s="65"/>
      <c r="F391" s="37"/>
      <c r="G391" s="55"/>
      <c r="H391" s="55"/>
      <c r="I391" s="55"/>
      <c r="J391" s="55"/>
      <c r="K391" s="55"/>
      <c r="L391" s="55"/>
      <c r="M391" s="55"/>
      <c r="N391" s="55"/>
      <c r="O391" s="55"/>
      <c r="P391" s="81"/>
      <c r="Q391" s="61"/>
    </row>
    <row r="392" spans="1:17">
      <c r="P392" s="72"/>
      <c r="Q392" s="7"/>
    </row>
    <row r="393" spans="1:17" s="62" customFormat="1">
      <c r="A393" s="24"/>
      <c r="B393" s="55"/>
      <c r="C393" s="74"/>
      <c r="D393" s="91"/>
      <c r="E393" s="65"/>
      <c r="F393" s="37"/>
      <c r="G393" s="55"/>
      <c r="H393" s="55"/>
      <c r="I393" s="55"/>
      <c r="J393" s="55"/>
      <c r="K393" s="55"/>
      <c r="L393" s="55"/>
      <c r="M393" s="55"/>
      <c r="N393" s="55"/>
      <c r="O393" s="55"/>
      <c r="P393" s="81"/>
      <c r="Q393" s="61"/>
    </row>
    <row r="394" spans="1:17">
      <c r="P394" s="72"/>
      <c r="Q394" s="7"/>
    </row>
    <row r="395" spans="1:17">
      <c r="P395" s="72"/>
      <c r="Q395" s="7"/>
    </row>
    <row r="396" spans="1:17">
      <c r="P396" s="72"/>
      <c r="Q396" s="7"/>
    </row>
    <row r="397" spans="1:17">
      <c r="P397" s="72"/>
      <c r="Q397" s="7"/>
    </row>
    <row r="398" spans="1:17">
      <c r="P398" s="72"/>
      <c r="Q398" s="7"/>
    </row>
    <row r="399" spans="1:17">
      <c r="P399" s="72"/>
      <c r="Q399" s="7"/>
    </row>
    <row r="400" spans="1:17">
      <c r="P400" s="72"/>
      <c r="Q400" s="7"/>
    </row>
    <row r="401" spans="1:17" s="62" customFormat="1">
      <c r="A401" s="24"/>
      <c r="B401" s="55"/>
      <c r="C401" s="74"/>
      <c r="D401" s="91"/>
      <c r="E401" s="65"/>
      <c r="F401" s="37"/>
      <c r="G401" s="55"/>
      <c r="H401" s="55"/>
      <c r="I401" s="55"/>
      <c r="J401" s="55"/>
      <c r="K401" s="55"/>
      <c r="L401" s="55"/>
      <c r="M401" s="55"/>
      <c r="N401" s="55"/>
      <c r="O401" s="55"/>
      <c r="P401" s="81"/>
      <c r="Q401" s="61"/>
    </row>
    <row r="402" spans="1:17">
      <c r="P402" s="72"/>
      <c r="Q402" s="7"/>
    </row>
    <row r="403" spans="1:17">
      <c r="P403" s="72"/>
      <c r="Q403" s="7"/>
    </row>
    <row r="404" spans="1:17">
      <c r="P404" s="72"/>
      <c r="Q404" s="7"/>
    </row>
    <row r="405" spans="1:17">
      <c r="P405" s="72"/>
      <c r="Q405" s="7"/>
    </row>
    <row r="406" spans="1:17">
      <c r="P406" s="72"/>
      <c r="Q406" s="7"/>
    </row>
    <row r="407" spans="1:17">
      <c r="P407" s="72"/>
      <c r="Q407" s="7"/>
    </row>
    <row r="408" spans="1:17">
      <c r="P408" s="72"/>
      <c r="Q408" s="7"/>
    </row>
    <row r="409" spans="1:17">
      <c r="P409" s="72"/>
      <c r="Q409" s="7"/>
    </row>
    <row r="410" spans="1:17">
      <c r="P410" s="72"/>
      <c r="Q410" s="7"/>
    </row>
    <row r="411" spans="1:17">
      <c r="P411" s="72"/>
      <c r="Q411" s="7"/>
    </row>
    <row r="412" spans="1:17">
      <c r="P412" s="72"/>
      <c r="Q412" s="7"/>
    </row>
    <row r="413" spans="1:17" s="62" customFormat="1">
      <c r="A413" s="24"/>
      <c r="B413" s="55"/>
      <c r="C413" s="74"/>
      <c r="D413" s="91"/>
      <c r="E413" s="65"/>
      <c r="F413" s="37"/>
      <c r="G413" s="55"/>
      <c r="H413" s="55"/>
      <c r="I413" s="55"/>
      <c r="J413" s="55"/>
      <c r="K413" s="55"/>
      <c r="L413" s="55"/>
      <c r="M413" s="55"/>
      <c r="N413" s="55"/>
      <c r="O413" s="55"/>
      <c r="P413" s="81"/>
      <c r="Q413" s="61"/>
    </row>
    <row r="414" spans="1:17">
      <c r="P414" s="72"/>
      <c r="Q414" s="7"/>
    </row>
    <row r="415" spans="1:17" s="62" customFormat="1">
      <c r="A415" s="24"/>
      <c r="B415" s="55"/>
      <c r="C415" s="74"/>
      <c r="D415" s="91"/>
      <c r="E415" s="65"/>
      <c r="F415" s="37"/>
      <c r="G415" s="55"/>
      <c r="H415" s="55"/>
      <c r="I415" s="55"/>
      <c r="J415" s="55"/>
      <c r="K415" s="55"/>
      <c r="L415" s="55"/>
      <c r="M415" s="55"/>
      <c r="N415" s="55"/>
      <c r="O415" s="55"/>
      <c r="P415" s="81"/>
      <c r="Q415" s="61"/>
    </row>
    <row r="416" spans="1:17">
      <c r="P416" s="72"/>
      <c r="Q416" s="7"/>
    </row>
    <row r="417" spans="1:17" s="62" customFormat="1">
      <c r="A417" s="24"/>
      <c r="B417" s="55"/>
      <c r="C417" s="74"/>
      <c r="D417" s="91"/>
      <c r="E417" s="65"/>
      <c r="F417" s="37"/>
      <c r="G417" s="55"/>
      <c r="H417" s="55"/>
      <c r="I417" s="55"/>
      <c r="J417" s="55"/>
      <c r="K417" s="55"/>
      <c r="L417" s="55"/>
      <c r="M417" s="55"/>
      <c r="N417" s="55"/>
      <c r="O417" s="55"/>
      <c r="P417" s="81"/>
      <c r="Q417" s="61"/>
    </row>
    <row r="418" spans="1:17">
      <c r="P418" s="72"/>
      <c r="Q418" s="7"/>
    </row>
    <row r="419" spans="1:17" s="62" customFormat="1">
      <c r="A419" s="24"/>
      <c r="B419" s="55"/>
      <c r="C419" s="74"/>
      <c r="D419" s="91"/>
      <c r="E419" s="65"/>
      <c r="F419" s="37"/>
      <c r="G419" s="55"/>
      <c r="H419" s="55"/>
      <c r="I419" s="55"/>
      <c r="J419" s="55"/>
      <c r="K419" s="55"/>
      <c r="L419" s="55"/>
      <c r="M419" s="55"/>
      <c r="N419" s="55"/>
      <c r="O419" s="55"/>
      <c r="P419" s="81"/>
      <c r="Q419" s="61"/>
    </row>
    <row r="420" spans="1:17">
      <c r="P420" s="72"/>
      <c r="Q420" s="7"/>
    </row>
    <row r="421" spans="1:17" s="62" customFormat="1">
      <c r="A421" s="24"/>
      <c r="B421" s="55"/>
      <c r="C421" s="74"/>
      <c r="D421" s="91"/>
      <c r="E421" s="65"/>
      <c r="F421" s="37"/>
      <c r="G421" s="55"/>
      <c r="H421" s="55"/>
      <c r="I421" s="55"/>
      <c r="J421" s="55"/>
      <c r="K421" s="55"/>
      <c r="L421" s="55"/>
      <c r="M421" s="55"/>
      <c r="N421" s="55"/>
      <c r="O421" s="55"/>
      <c r="P421" s="81"/>
      <c r="Q421" s="61"/>
    </row>
    <row r="422" spans="1:17">
      <c r="P422" s="72"/>
      <c r="Q422" s="7"/>
    </row>
    <row r="423" spans="1:17">
      <c r="P423" s="72"/>
      <c r="Q423" s="7"/>
    </row>
    <row r="424" spans="1:17">
      <c r="P424" s="72"/>
      <c r="Q424" s="7"/>
    </row>
    <row r="425" spans="1:17" s="62" customFormat="1">
      <c r="A425" s="24"/>
      <c r="B425" s="55"/>
      <c r="C425" s="74"/>
      <c r="D425" s="91"/>
      <c r="E425" s="65"/>
      <c r="F425" s="37"/>
      <c r="G425" s="55"/>
      <c r="H425" s="55"/>
      <c r="I425" s="55"/>
      <c r="J425" s="55"/>
      <c r="K425" s="55"/>
      <c r="L425" s="55"/>
      <c r="M425" s="55"/>
      <c r="N425" s="55"/>
      <c r="O425" s="55"/>
      <c r="P425" s="81"/>
      <c r="Q425" s="61"/>
    </row>
    <row r="426" spans="1:17">
      <c r="P426" s="72"/>
      <c r="Q426" s="7"/>
    </row>
    <row r="427" spans="1:17">
      <c r="P427" s="72"/>
      <c r="Q427" s="7"/>
    </row>
    <row r="428" spans="1:17">
      <c r="P428" s="72"/>
      <c r="Q428" s="7"/>
    </row>
    <row r="429" spans="1:17" s="62" customFormat="1">
      <c r="A429" s="24"/>
      <c r="B429" s="55"/>
      <c r="C429" s="74"/>
      <c r="D429" s="91"/>
      <c r="E429" s="65"/>
      <c r="F429" s="37"/>
      <c r="G429" s="55"/>
      <c r="H429" s="55"/>
      <c r="I429" s="55"/>
      <c r="J429" s="55"/>
      <c r="K429" s="55"/>
      <c r="L429" s="55"/>
      <c r="M429" s="55"/>
      <c r="N429" s="55"/>
      <c r="O429" s="55"/>
      <c r="P429" s="81"/>
      <c r="Q429" s="61"/>
    </row>
    <row r="430" spans="1:17">
      <c r="P430" s="72"/>
      <c r="Q430" s="7"/>
    </row>
    <row r="431" spans="1:17">
      <c r="P431" s="72"/>
      <c r="Q431" s="7"/>
    </row>
    <row r="432" spans="1:17">
      <c r="P432" s="72"/>
      <c r="Q432" s="7"/>
    </row>
    <row r="433" spans="1:17" s="62" customFormat="1">
      <c r="A433" s="24"/>
      <c r="B433" s="55"/>
      <c r="C433" s="74"/>
      <c r="D433" s="91"/>
      <c r="E433" s="65"/>
      <c r="F433" s="37"/>
      <c r="G433" s="55"/>
      <c r="H433" s="55"/>
      <c r="I433" s="55"/>
      <c r="J433" s="55"/>
      <c r="K433" s="55"/>
      <c r="L433" s="55"/>
      <c r="M433" s="55"/>
      <c r="N433" s="55"/>
      <c r="O433" s="55"/>
      <c r="P433" s="81"/>
      <c r="Q433" s="61"/>
    </row>
    <row r="434" spans="1:17">
      <c r="P434" s="72"/>
      <c r="Q434" s="7"/>
    </row>
    <row r="435" spans="1:17" s="62" customFormat="1">
      <c r="A435" s="24"/>
      <c r="B435" s="55"/>
      <c r="C435" s="74"/>
      <c r="D435" s="91"/>
      <c r="E435" s="65"/>
      <c r="F435" s="37"/>
      <c r="G435" s="55"/>
      <c r="H435" s="55"/>
      <c r="I435" s="55"/>
      <c r="J435" s="55"/>
      <c r="K435" s="55"/>
      <c r="L435" s="55"/>
      <c r="M435" s="55"/>
      <c r="N435" s="55"/>
      <c r="O435" s="55"/>
      <c r="P435" s="81"/>
      <c r="Q435" s="61"/>
    </row>
    <row r="436" spans="1:17">
      <c r="P436" s="72"/>
      <c r="Q436" s="7"/>
    </row>
    <row r="437" spans="1:17" s="62" customFormat="1">
      <c r="A437" s="24"/>
      <c r="B437" s="55"/>
      <c r="C437" s="74"/>
      <c r="D437" s="91"/>
      <c r="E437" s="65"/>
      <c r="F437" s="37"/>
      <c r="G437" s="55"/>
      <c r="H437" s="55"/>
      <c r="I437" s="55"/>
      <c r="J437" s="55"/>
      <c r="K437" s="55"/>
      <c r="L437" s="55"/>
      <c r="M437" s="55"/>
      <c r="N437" s="55"/>
      <c r="O437" s="55"/>
      <c r="P437" s="81"/>
      <c r="Q437" s="61"/>
    </row>
    <row r="438" spans="1:17">
      <c r="P438" s="72"/>
      <c r="Q438" s="7"/>
    </row>
    <row r="439" spans="1:17">
      <c r="P439" s="72"/>
      <c r="Q439" s="7"/>
    </row>
    <row r="440" spans="1:17">
      <c r="P440" s="72"/>
      <c r="Q440" s="7"/>
    </row>
    <row r="441" spans="1:17">
      <c r="P441" s="72"/>
      <c r="Q441" s="7"/>
    </row>
    <row r="442" spans="1:17">
      <c r="P442" s="72"/>
      <c r="Q442" s="7"/>
    </row>
    <row r="443" spans="1:17">
      <c r="P443" s="72"/>
      <c r="Q443" s="7"/>
    </row>
    <row r="444" spans="1:17">
      <c r="P444" s="72"/>
      <c r="Q444" s="7"/>
    </row>
    <row r="445" spans="1:17">
      <c r="P445" s="72"/>
      <c r="Q445" s="7"/>
    </row>
    <row r="446" spans="1:17">
      <c r="P446" s="72"/>
      <c r="Q446" s="7"/>
    </row>
    <row r="447" spans="1:17" s="62" customFormat="1">
      <c r="A447" s="24"/>
      <c r="B447" s="55"/>
      <c r="C447" s="74"/>
      <c r="D447" s="91"/>
      <c r="E447" s="65"/>
      <c r="F447" s="37"/>
      <c r="G447" s="55"/>
      <c r="H447" s="55"/>
      <c r="I447" s="55"/>
      <c r="J447" s="55"/>
      <c r="K447" s="55"/>
      <c r="L447" s="55"/>
      <c r="M447" s="55"/>
      <c r="N447" s="55"/>
      <c r="O447" s="55"/>
      <c r="P447" s="81"/>
      <c r="Q447" s="61"/>
    </row>
    <row r="448" spans="1:17">
      <c r="P448" s="72"/>
      <c r="Q448" s="7"/>
    </row>
    <row r="449" spans="1:17">
      <c r="P449" s="72"/>
      <c r="Q449" s="7"/>
    </row>
    <row r="450" spans="1:17">
      <c r="P450" s="72"/>
      <c r="Q450" s="7"/>
    </row>
    <row r="451" spans="1:17">
      <c r="P451" s="72"/>
      <c r="Q451" s="7"/>
    </row>
    <row r="452" spans="1:17">
      <c r="P452" s="72"/>
      <c r="Q452" s="7"/>
    </row>
    <row r="453" spans="1:17">
      <c r="P453" s="72"/>
      <c r="Q453" s="7"/>
    </row>
    <row r="454" spans="1:17">
      <c r="P454" s="72"/>
      <c r="Q454" s="7"/>
    </row>
    <row r="455" spans="1:17">
      <c r="P455" s="72"/>
      <c r="Q455" s="7"/>
    </row>
    <row r="456" spans="1:17">
      <c r="P456" s="72"/>
      <c r="Q456" s="7"/>
    </row>
    <row r="457" spans="1:17">
      <c r="P457" s="72"/>
      <c r="Q457" s="7"/>
    </row>
    <row r="458" spans="1:17">
      <c r="P458" s="72"/>
      <c r="Q458" s="7"/>
    </row>
    <row r="459" spans="1:17" s="62" customFormat="1">
      <c r="A459" s="24"/>
      <c r="B459" s="55"/>
      <c r="C459" s="74"/>
      <c r="D459" s="91"/>
      <c r="E459" s="65"/>
      <c r="F459" s="37"/>
      <c r="G459" s="55"/>
      <c r="H459" s="55"/>
      <c r="I459" s="55"/>
      <c r="J459" s="55"/>
      <c r="K459" s="55"/>
      <c r="L459" s="55"/>
      <c r="M459" s="55"/>
      <c r="N459" s="55"/>
      <c r="O459" s="55"/>
      <c r="P459" s="81"/>
      <c r="Q459" s="61"/>
    </row>
    <row r="460" spans="1:17">
      <c r="P460" s="72"/>
      <c r="Q460" s="7"/>
    </row>
    <row r="461" spans="1:17" s="62" customFormat="1">
      <c r="A461" s="24"/>
      <c r="B461" s="55"/>
      <c r="C461" s="74"/>
      <c r="D461" s="91"/>
      <c r="E461" s="65"/>
      <c r="F461" s="37"/>
      <c r="G461" s="55"/>
      <c r="H461" s="55"/>
      <c r="I461" s="55"/>
      <c r="J461" s="55"/>
      <c r="K461" s="55"/>
      <c r="L461" s="55"/>
      <c r="M461" s="55"/>
      <c r="N461" s="55"/>
      <c r="O461" s="55"/>
      <c r="P461" s="81"/>
      <c r="Q461" s="61"/>
    </row>
    <row r="462" spans="1:17">
      <c r="P462" s="72"/>
      <c r="Q462" s="7"/>
    </row>
    <row r="463" spans="1:17" s="62" customFormat="1">
      <c r="A463" s="24"/>
      <c r="B463" s="55"/>
      <c r="C463" s="74"/>
      <c r="D463" s="91"/>
      <c r="E463" s="65"/>
      <c r="F463" s="37"/>
      <c r="G463" s="55"/>
      <c r="H463" s="55"/>
      <c r="I463" s="55"/>
      <c r="J463" s="55"/>
      <c r="K463" s="55"/>
      <c r="L463" s="55"/>
      <c r="M463" s="55"/>
      <c r="N463" s="55"/>
      <c r="O463" s="55"/>
      <c r="P463" s="81"/>
      <c r="Q463" s="61"/>
    </row>
    <row r="464" spans="1:17">
      <c r="P464" s="72"/>
      <c r="Q464" s="7"/>
    </row>
    <row r="465" spans="1:17" s="62" customFormat="1">
      <c r="A465" s="24"/>
      <c r="B465" s="55"/>
      <c r="C465" s="74"/>
      <c r="D465" s="91"/>
      <c r="E465" s="65"/>
      <c r="F465" s="37"/>
      <c r="G465" s="55"/>
      <c r="H465" s="55"/>
      <c r="I465" s="55"/>
      <c r="J465" s="55"/>
      <c r="K465" s="55"/>
      <c r="L465" s="55"/>
      <c r="M465" s="55"/>
      <c r="N465" s="55"/>
      <c r="O465" s="55"/>
      <c r="P465" s="81"/>
      <c r="Q465" s="61"/>
    </row>
    <row r="466" spans="1:17">
      <c r="P466" s="72"/>
      <c r="Q466" s="7"/>
    </row>
    <row r="467" spans="1:17">
      <c r="P467" s="72"/>
      <c r="Q467" s="7"/>
    </row>
    <row r="468" spans="1:17">
      <c r="P468" s="72"/>
      <c r="Q468" s="7"/>
    </row>
    <row r="469" spans="1:17">
      <c r="P469" s="72"/>
      <c r="Q469" s="7"/>
    </row>
    <row r="470" spans="1:17">
      <c r="P470" s="72"/>
      <c r="Q470" s="7"/>
    </row>
    <row r="471" spans="1:17">
      <c r="P471" s="72"/>
      <c r="Q471" s="7"/>
    </row>
    <row r="472" spans="1:17">
      <c r="P472" s="72"/>
      <c r="Q472" s="7"/>
    </row>
    <row r="473" spans="1:17">
      <c r="P473" s="72"/>
      <c r="Q473" s="7"/>
    </row>
    <row r="474" spans="1:17">
      <c r="P474" s="72"/>
      <c r="Q474" s="7"/>
    </row>
    <row r="475" spans="1:17">
      <c r="P475" s="72"/>
      <c r="Q475" s="7"/>
    </row>
    <row r="476" spans="1:17">
      <c r="P476" s="72"/>
      <c r="Q476" s="7"/>
    </row>
    <row r="477" spans="1:17">
      <c r="P477" s="72"/>
      <c r="Q477" s="7"/>
    </row>
    <row r="478" spans="1:17">
      <c r="P478" s="72"/>
      <c r="Q478" s="7"/>
    </row>
    <row r="479" spans="1:17" s="62" customFormat="1">
      <c r="A479" s="24"/>
      <c r="B479" s="55"/>
      <c r="C479" s="74"/>
      <c r="D479" s="91"/>
      <c r="E479" s="65"/>
      <c r="F479" s="37"/>
      <c r="G479" s="55"/>
      <c r="H479" s="55"/>
      <c r="I479" s="55"/>
      <c r="J479" s="55"/>
      <c r="K479" s="55"/>
      <c r="L479" s="55"/>
      <c r="M479" s="55"/>
      <c r="N479" s="55"/>
      <c r="O479" s="55"/>
      <c r="P479" s="81"/>
      <c r="Q479" s="61"/>
    </row>
    <row r="480" spans="1:17">
      <c r="P480" s="72"/>
      <c r="Q480" s="7"/>
    </row>
    <row r="481" spans="1:17" s="62" customFormat="1">
      <c r="A481" s="24"/>
      <c r="B481" s="55"/>
      <c r="C481" s="74"/>
      <c r="D481" s="91"/>
      <c r="E481" s="65"/>
      <c r="F481" s="37"/>
      <c r="G481" s="55"/>
      <c r="H481" s="55"/>
      <c r="I481" s="55"/>
      <c r="J481" s="55"/>
      <c r="K481" s="55"/>
      <c r="L481" s="55"/>
      <c r="M481" s="55"/>
      <c r="N481" s="55"/>
      <c r="O481" s="55"/>
      <c r="P481" s="81"/>
      <c r="Q481" s="61"/>
    </row>
    <row r="482" spans="1:17">
      <c r="P482" s="72"/>
      <c r="Q482" s="7"/>
    </row>
    <row r="483" spans="1:17">
      <c r="P483" s="72"/>
      <c r="Q483" s="7"/>
    </row>
    <row r="484" spans="1:17">
      <c r="P484" s="72"/>
      <c r="Q484" s="7"/>
    </row>
    <row r="485" spans="1:17" s="62" customFormat="1">
      <c r="A485" s="24"/>
      <c r="B485" s="55"/>
      <c r="C485" s="74"/>
      <c r="D485" s="91"/>
      <c r="E485" s="65"/>
      <c r="F485" s="37"/>
      <c r="G485" s="55"/>
      <c r="H485" s="55"/>
      <c r="I485" s="55"/>
      <c r="J485" s="55"/>
      <c r="K485" s="55"/>
      <c r="L485" s="55"/>
      <c r="M485" s="55"/>
      <c r="N485" s="55"/>
      <c r="O485" s="55"/>
      <c r="P485" s="81"/>
      <c r="Q485" s="61"/>
    </row>
    <row r="486" spans="1:17">
      <c r="P486" s="72"/>
      <c r="Q486" s="7"/>
    </row>
    <row r="487" spans="1:17" s="62" customFormat="1">
      <c r="A487" s="24"/>
      <c r="B487" s="55"/>
      <c r="C487" s="74"/>
      <c r="D487" s="91"/>
      <c r="E487" s="65"/>
      <c r="F487" s="37"/>
      <c r="G487" s="55"/>
      <c r="H487" s="55"/>
      <c r="I487" s="55"/>
      <c r="J487" s="55"/>
      <c r="K487" s="55"/>
      <c r="L487" s="55"/>
      <c r="M487" s="55"/>
      <c r="N487" s="55"/>
      <c r="O487" s="55"/>
      <c r="P487" s="81"/>
      <c r="Q487" s="61"/>
    </row>
    <row r="488" spans="1:17">
      <c r="P488" s="72"/>
      <c r="Q488" s="7"/>
    </row>
    <row r="489" spans="1:17">
      <c r="P489" s="72"/>
      <c r="Q489" s="7"/>
    </row>
    <row r="490" spans="1:17">
      <c r="P490" s="72"/>
      <c r="Q490" s="7"/>
    </row>
    <row r="491" spans="1:17" s="62" customFormat="1">
      <c r="A491" s="24"/>
      <c r="B491" s="55"/>
      <c r="C491" s="74"/>
      <c r="D491" s="91"/>
      <c r="E491" s="65"/>
      <c r="F491" s="37"/>
      <c r="G491" s="55"/>
      <c r="H491" s="55"/>
      <c r="I491" s="55"/>
      <c r="J491" s="55"/>
      <c r="K491" s="55"/>
      <c r="L491" s="55"/>
      <c r="M491" s="55"/>
      <c r="N491" s="55"/>
      <c r="O491" s="55"/>
      <c r="P491" s="81"/>
      <c r="Q491" s="61"/>
    </row>
    <row r="492" spans="1:17">
      <c r="P492" s="72"/>
      <c r="Q492" s="7"/>
    </row>
    <row r="493" spans="1:17" s="62" customFormat="1">
      <c r="A493" s="24"/>
      <c r="B493" s="55"/>
      <c r="C493" s="74"/>
      <c r="D493" s="91"/>
      <c r="E493" s="65"/>
      <c r="F493" s="37"/>
      <c r="G493" s="55"/>
      <c r="H493" s="55"/>
      <c r="I493" s="55"/>
      <c r="J493" s="55"/>
      <c r="K493" s="55"/>
      <c r="L493" s="55"/>
      <c r="M493" s="55"/>
      <c r="N493" s="55"/>
      <c r="O493" s="55"/>
      <c r="P493" s="81"/>
      <c r="Q493" s="61"/>
    </row>
    <row r="494" spans="1:17">
      <c r="P494" s="72"/>
      <c r="Q494" s="7"/>
    </row>
    <row r="495" spans="1:17">
      <c r="P495" s="72"/>
      <c r="Q495" s="7"/>
    </row>
    <row r="496" spans="1:17">
      <c r="P496" s="72"/>
      <c r="Q496" s="7"/>
    </row>
    <row r="497" spans="1:17">
      <c r="P497" s="72"/>
      <c r="Q497" s="7"/>
    </row>
    <row r="498" spans="1:17">
      <c r="P498" s="72"/>
      <c r="Q498" s="7"/>
    </row>
    <row r="499" spans="1:17">
      <c r="P499" s="72"/>
      <c r="Q499" s="7"/>
    </row>
    <row r="500" spans="1:17">
      <c r="P500" s="72"/>
      <c r="Q500" s="7"/>
    </row>
    <row r="501" spans="1:17">
      <c r="P501" s="72"/>
      <c r="Q501" s="7"/>
    </row>
    <row r="502" spans="1:17">
      <c r="P502" s="72"/>
      <c r="Q502" s="7"/>
    </row>
    <row r="503" spans="1:17">
      <c r="P503" s="72"/>
      <c r="Q503" s="7"/>
    </row>
    <row r="504" spans="1:17">
      <c r="P504" s="72"/>
      <c r="Q504" s="7"/>
    </row>
    <row r="505" spans="1:17">
      <c r="P505" s="72"/>
      <c r="Q505" s="7"/>
    </row>
    <row r="506" spans="1:17">
      <c r="P506" s="72"/>
      <c r="Q506" s="7"/>
    </row>
    <row r="507" spans="1:17">
      <c r="P507" s="72"/>
      <c r="Q507" s="7"/>
    </row>
    <row r="508" spans="1:17" customFormat="1">
      <c r="A508" s="24"/>
      <c r="B508" s="55"/>
      <c r="C508" s="74"/>
      <c r="D508" s="91"/>
      <c r="E508" s="65"/>
      <c r="F508" s="37"/>
      <c r="G508" s="55"/>
      <c r="H508" s="55"/>
      <c r="I508" s="55"/>
      <c r="J508" s="55"/>
      <c r="K508" s="55"/>
      <c r="L508" s="55"/>
      <c r="M508" s="55"/>
      <c r="N508" s="55"/>
      <c r="O508" s="55"/>
      <c r="P508" s="77"/>
      <c r="Q508" s="5"/>
    </row>
    <row r="509" spans="1:17" customFormat="1">
      <c r="A509" s="24"/>
      <c r="B509" s="55"/>
      <c r="C509" s="74"/>
      <c r="D509" s="91"/>
      <c r="E509" s="65"/>
      <c r="F509" s="37"/>
      <c r="G509" s="55"/>
      <c r="H509" s="55"/>
      <c r="I509" s="55"/>
      <c r="J509" s="55"/>
      <c r="K509" s="55"/>
      <c r="L509" s="55"/>
      <c r="M509" s="55"/>
      <c r="N509" s="55"/>
      <c r="O509" s="55"/>
      <c r="P509" s="77"/>
      <c r="Q509" s="5"/>
    </row>
    <row r="510" spans="1:17" customFormat="1">
      <c r="A510" s="24"/>
      <c r="B510" s="55"/>
      <c r="C510" s="74"/>
      <c r="D510" s="91"/>
      <c r="E510" s="65"/>
      <c r="F510" s="37"/>
      <c r="G510" s="55"/>
      <c r="H510" s="55"/>
      <c r="I510" s="55"/>
      <c r="J510" s="55"/>
      <c r="K510" s="55"/>
      <c r="L510" s="55"/>
      <c r="M510" s="55"/>
      <c r="N510" s="55"/>
      <c r="O510" s="55"/>
      <c r="P510" s="77"/>
      <c r="Q510" s="5"/>
    </row>
    <row r="511" spans="1:17">
      <c r="P511" s="72"/>
      <c r="Q511" s="7"/>
    </row>
    <row r="512" spans="1:17">
      <c r="P512" s="72"/>
      <c r="Q512" s="7"/>
    </row>
    <row r="513" spans="16:17">
      <c r="P513" s="72"/>
      <c r="Q513" s="7"/>
    </row>
    <row r="514" spans="16:17">
      <c r="P514" s="72"/>
      <c r="Q514" s="7"/>
    </row>
    <row r="515" spans="16:17">
      <c r="P515" s="72"/>
      <c r="Q515" s="7"/>
    </row>
    <row r="516" spans="16:17">
      <c r="P516" s="72"/>
      <c r="Q516" s="7"/>
    </row>
    <row r="517" spans="16:17">
      <c r="P517" s="72"/>
      <c r="Q517" s="7"/>
    </row>
    <row r="518" spans="16:17">
      <c r="P518" s="72"/>
      <c r="Q518" s="7"/>
    </row>
    <row r="519" spans="16:17">
      <c r="P519" s="72"/>
      <c r="Q519" s="7"/>
    </row>
    <row r="520" spans="16:17">
      <c r="P520" s="72"/>
      <c r="Q520" s="7"/>
    </row>
    <row r="521" spans="16:17">
      <c r="P521" s="72"/>
      <c r="Q521" s="7"/>
    </row>
    <row r="522" spans="16:17">
      <c r="P522" s="72"/>
      <c r="Q522" s="7"/>
    </row>
    <row r="523" spans="16:17">
      <c r="P523" s="72"/>
      <c r="Q523" s="7"/>
    </row>
    <row r="524" spans="16:17">
      <c r="P524" s="72"/>
      <c r="Q524" s="7"/>
    </row>
    <row r="525" spans="16:17">
      <c r="P525" s="72"/>
      <c r="Q525" s="7"/>
    </row>
    <row r="526" spans="16:17">
      <c r="P526" s="72"/>
      <c r="Q526" s="7"/>
    </row>
    <row r="527" spans="16:17">
      <c r="P527" s="72"/>
      <c r="Q527" s="7"/>
    </row>
    <row r="528" spans="16:17">
      <c r="P528" s="72"/>
      <c r="Q528" s="7"/>
    </row>
    <row r="529" spans="16:17">
      <c r="P529" s="72"/>
      <c r="Q529" s="7"/>
    </row>
    <row r="530" spans="16:17">
      <c r="P530" s="72"/>
      <c r="Q530" s="7"/>
    </row>
    <row r="531" spans="16:17">
      <c r="P531" s="72"/>
      <c r="Q531" s="7"/>
    </row>
    <row r="532" spans="16:17">
      <c r="P532" s="72"/>
      <c r="Q532" s="7"/>
    </row>
    <row r="533" spans="16:17">
      <c r="P533" s="72"/>
      <c r="Q533" s="7"/>
    </row>
    <row r="534" spans="16:17">
      <c r="P534" s="72"/>
      <c r="Q534" s="7"/>
    </row>
    <row r="535" spans="16:17">
      <c r="P535" s="72"/>
      <c r="Q535" s="7"/>
    </row>
    <row r="536" spans="16:17">
      <c r="P536" s="72"/>
      <c r="Q536" s="7"/>
    </row>
    <row r="537" spans="16:17">
      <c r="P537" s="72"/>
      <c r="Q537" s="7"/>
    </row>
    <row r="538" spans="16:17">
      <c r="P538" s="72"/>
      <c r="Q538" s="7"/>
    </row>
    <row r="539" spans="16:17">
      <c r="P539" s="72"/>
      <c r="Q539" s="7"/>
    </row>
    <row r="540" spans="16:17">
      <c r="P540" s="72"/>
      <c r="Q540" s="7"/>
    </row>
    <row r="541" spans="16:17">
      <c r="P541" s="72"/>
      <c r="Q541" s="7"/>
    </row>
    <row r="542" spans="16:17">
      <c r="P542" s="72"/>
      <c r="Q542" s="7"/>
    </row>
    <row r="543" spans="16:17">
      <c r="P543" s="72"/>
      <c r="Q543" s="7"/>
    </row>
    <row r="544" spans="16:17">
      <c r="P544" s="72"/>
      <c r="Q544" s="7"/>
    </row>
    <row r="545" spans="16:17">
      <c r="P545" s="72"/>
      <c r="Q545" s="7"/>
    </row>
    <row r="546" spans="16:17">
      <c r="P546" s="72"/>
      <c r="Q546" s="7"/>
    </row>
    <row r="547" spans="16:17">
      <c r="P547" s="72"/>
      <c r="Q547" s="7"/>
    </row>
    <row r="548" spans="16:17">
      <c r="P548" s="72"/>
      <c r="Q548" s="7"/>
    </row>
    <row r="549" spans="16:17">
      <c r="P549" s="72"/>
      <c r="Q549" s="7"/>
    </row>
    <row r="550" spans="16:17">
      <c r="P550" s="72"/>
      <c r="Q550" s="7"/>
    </row>
    <row r="551" spans="16:17">
      <c r="P551" s="72"/>
      <c r="Q551" s="7"/>
    </row>
    <row r="552" spans="16:17">
      <c r="P552" s="72"/>
      <c r="Q552" s="7"/>
    </row>
    <row r="553" spans="16:17">
      <c r="P553" s="72"/>
      <c r="Q553" s="7"/>
    </row>
    <row r="554" spans="16:17">
      <c r="P554" s="72"/>
      <c r="Q554" s="7"/>
    </row>
    <row r="555" spans="16:17">
      <c r="P555" s="72"/>
      <c r="Q555" s="7"/>
    </row>
    <row r="556" spans="16:17">
      <c r="P556" s="72"/>
      <c r="Q556" s="7"/>
    </row>
    <row r="557" spans="16:17">
      <c r="P557" s="72"/>
      <c r="Q557" s="7"/>
    </row>
    <row r="558" spans="16:17">
      <c r="P558" s="72"/>
      <c r="Q558" s="7"/>
    </row>
    <row r="559" spans="16:17">
      <c r="P559" s="72"/>
      <c r="Q559" s="7"/>
    </row>
    <row r="560" spans="16:17">
      <c r="P560" s="72"/>
      <c r="Q560" s="7"/>
    </row>
    <row r="561" spans="16:17">
      <c r="P561" s="72"/>
      <c r="Q561" s="7"/>
    </row>
    <row r="562" spans="16:17">
      <c r="P562" s="72"/>
      <c r="Q562" s="7"/>
    </row>
    <row r="563" spans="16:17">
      <c r="P563" s="72"/>
      <c r="Q563" s="7"/>
    </row>
    <row r="564" spans="16:17">
      <c r="P564" s="72"/>
      <c r="Q564" s="7"/>
    </row>
    <row r="565" spans="16:17">
      <c r="P565" s="72"/>
      <c r="Q565" s="7"/>
    </row>
    <row r="566" spans="16:17">
      <c r="P566" s="72"/>
      <c r="Q566" s="7"/>
    </row>
    <row r="567" spans="16:17">
      <c r="P567" s="72"/>
      <c r="Q567" s="7"/>
    </row>
    <row r="568" spans="16:17">
      <c r="P568" s="72"/>
      <c r="Q568" s="7"/>
    </row>
    <row r="569" spans="16:17">
      <c r="P569" s="72"/>
      <c r="Q569" s="7"/>
    </row>
    <row r="570" spans="16:17">
      <c r="P570" s="72"/>
      <c r="Q570" s="7"/>
    </row>
    <row r="571" spans="16:17">
      <c r="P571" s="72"/>
      <c r="Q571" s="7"/>
    </row>
    <row r="572" spans="16:17">
      <c r="P572" s="72"/>
      <c r="Q572" s="7"/>
    </row>
    <row r="573" spans="16:17">
      <c r="P573" s="72"/>
      <c r="Q573" s="7"/>
    </row>
    <row r="574" spans="16:17">
      <c r="P574" s="72"/>
      <c r="Q574" s="7"/>
    </row>
    <row r="575" spans="16:17">
      <c r="P575" s="72"/>
      <c r="Q575" s="7"/>
    </row>
    <row r="576" spans="16:17">
      <c r="P576" s="72"/>
      <c r="Q576" s="7"/>
    </row>
    <row r="577" spans="16:17">
      <c r="P577" s="72"/>
      <c r="Q577" s="7"/>
    </row>
    <row r="578" spans="16:17">
      <c r="P578" s="72"/>
      <c r="Q578" s="7"/>
    </row>
    <row r="579" spans="16:17">
      <c r="P579" s="72"/>
      <c r="Q579" s="7"/>
    </row>
    <row r="580" spans="16:17">
      <c r="P580" s="72"/>
      <c r="Q580" s="7"/>
    </row>
    <row r="581" spans="16:17">
      <c r="P581" s="72"/>
      <c r="Q581" s="7"/>
    </row>
    <row r="582" spans="16:17">
      <c r="P582" s="72"/>
      <c r="Q582" s="7"/>
    </row>
    <row r="583" spans="16:17">
      <c r="P583" s="72"/>
      <c r="Q583" s="7"/>
    </row>
    <row r="584" spans="16:17">
      <c r="P584" s="72"/>
      <c r="Q584" s="7"/>
    </row>
    <row r="585" spans="16:17">
      <c r="P585" s="72"/>
      <c r="Q585" s="7"/>
    </row>
    <row r="586" spans="16:17">
      <c r="P586" s="72"/>
      <c r="Q586" s="7"/>
    </row>
    <row r="587" spans="16:17">
      <c r="P587" s="72"/>
      <c r="Q587" s="7"/>
    </row>
    <row r="588" spans="16:17">
      <c r="P588" s="72"/>
      <c r="Q588" s="7"/>
    </row>
    <row r="589" spans="16:17">
      <c r="P589" s="72"/>
      <c r="Q589" s="7"/>
    </row>
    <row r="590" spans="16:17">
      <c r="P590" s="72"/>
      <c r="Q590" s="7"/>
    </row>
    <row r="591" spans="16:17">
      <c r="P591" s="72"/>
      <c r="Q591" s="7"/>
    </row>
    <row r="592" spans="16:17">
      <c r="P592" s="72"/>
      <c r="Q592" s="7"/>
    </row>
    <row r="593" spans="16:17">
      <c r="P593" s="72"/>
      <c r="Q593" s="7"/>
    </row>
    <row r="594" spans="16:17">
      <c r="P594" s="72"/>
      <c r="Q594" s="7"/>
    </row>
    <row r="595" spans="16:17">
      <c r="P595" s="72"/>
      <c r="Q595" s="7"/>
    </row>
    <row r="596" spans="16:17">
      <c r="P596" s="72"/>
      <c r="Q596" s="7"/>
    </row>
    <row r="597" spans="16:17">
      <c r="P597" s="72"/>
      <c r="Q597" s="7"/>
    </row>
    <row r="598" spans="16:17">
      <c r="P598" s="72"/>
      <c r="Q598" s="7"/>
    </row>
    <row r="599" spans="16:17">
      <c r="P599" s="72"/>
      <c r="Q599" s="7"/>
    </row>
    <row r="600" spans="16:17">
      <c r="P600" s="72"/>
      <c r="Q600" s="7"/>
    </row>
    <row r="601" spans="16:17">
      <c r="P601" s="72"/>
      <c r="Q601" s="7"/>
    </row>
    <row r="602" spans="16:17">
      <c r="P602" s="72"/>
      <c r="Q602" s="7"/>
    </row>
    <row r="603" spans="16:17">
      <c r="P603" s="72"/>
      <c r="Q603" s="7"/>
    </row>
    <row r="604" spans="16:17">
      <c r="P604" s="72"/>
      <c r="Q604" s="7"/>
    </row>
    <row r="605" spans="16:17">
      <c r="P605" s="72"/>
      <c r="Q605" s="7"/>
    </row>
    <row r="606" spans="16:17">
      <c r="P606" s="72"/>
      <c r="Q606" s="7"/>
    </row>
    <row r="607" spans="16:17">
      <c r="P607" s="72"/>
      <c r="Q607" s="7"/>
    </row>
    <row r="608" spans="16:17">
      <c r="P608" s="72"/>
      <c r="Q608" s="7"/>
    </row>
    <row r="609" spans="16:17">
      <c r="P609" s="72"/>
      <c r="Q609" s="7"/>
    </row>
    <row r="610" spans="16:17">
      <c r="P610" s="72"/>
      <c r="Q610" s="7"/>
    </row>
    <row r="611" spans="16:17">
      <c r="P611" s="72"/>
      <c r="Q611" s="7"/>
    </row>
    <row r="612" spans="16:17">
      <c r="P612" s="72"/>
      <c r="Q612" s="7"/>
    </row>
    <row r="613" spans="16:17">
      <c r="P613" s="72"/>
      <c r="Q613" s="7"/>
    </row>
    <row r="614" spans="16:17">
      <c r="P614" s="72"/>
      <c r="Q614" s="7"/>
    </row>
    <row r="615" spans="16:17">
      <c r="P615" s="72"/>
      <c r="Q615" s="7"/>
    </row>
    <row r="616" spans="16:17">
      <c r="P616" s="82"/>
    </row>
    <row r="617" spans="16:17">
      <c r="P617" s="82"/>
    </row>
    <row r="618" spans="16:17">
      <c r="P618" s="82"/>
    </row>
    <row r="619" spans="16:17">
      <c r="P619" s="82"/>
    </row>
    <row r="620" spans="16:17">
      <c r="P620" s="82"/>
    </row>
    <row r="621" spans="16:17">
      <c r="P621" s="82"/>
    </row>
    <row r="622" spans="16:17">
      <c r="P622" s="82"/>
    </row>
    <row r="623" spans="16:17">
      <c r="P623" s="82"/>
    </row>
    <row r="624" spans="16:17">
      <c r="P624" s="82"/>
    </row>
    <row r="625" spans="16:16">
      <c r="P625" s="82"/>
    </row>
    <row r="626" spans="16:16">
      <c r="P626" s="82"/>
    </row>
    <row r="627" spans="16:16">
      <c r="P627" s="82"/>
    </row>
    <row r="628" spans="16:16">
      <c r="P628" s="82"/>
    </row>
    <row r="629" spans="16:16">
      <c r="P629" s="82"/>
    </row>
    <row r="630" spans="16:16">
      <c r="P630" s="82"/>
    </row>
    <row r="631" spans="16:16">
      <c r="P631" s="82"/>
    </row>
    <row r="632" spans="16:16">
      <c r="P632" s="82"/>
    </row>
    <row r="633" spans="16:16">
      <c r="P633" s="82"/>
    </row>
    <row r="634" spans="16:16">
      <c r="P634" s="82"/>
    </row>
    <row r="635" spans="16:16">
      <c r="P635" s="82"/>
    </row>
    <row r="636" spans="16:16">
      <c r="P636" s="82"/>
    </row>
    <row r="637" spans="16:16">
      <c r="P637" s="82"/>
    </row>
    <row r="638" spans="16:16">
      <c r="P638" s="82"/>
    </row>
    <row r="639" spans="16:16">
      <c r="P639" s="82"/>
    </row>
    <row r="640" spans="16:16">
      <c r="P640" s="82"/>
    </row>
    <row r="641" spans="16:16">
      <c r="P641" s="82"/>
    </row>
    <row r="642" spans="16:16">
      <c r="P642" s="82"/>
    </row>
    <row r="643" spans="16:16">
      <c r="P643" s="82"/>
    </row>
  </sheetData>
  <mergeCells count="13">
    <mergeCell ref="D3:E3"/>
    <mergeCell ref="A72:F72"/>
    <mergeCell ref="F4:H4"/>
    <mergeCell ref="F5:H5"/>
    <mergeCell ref="A6:B6"/>
    <mergeCell ref="D6:E6"/>
    <mergeCell ref="F6:H6"/>
    <mergeCell ref="M6:Q6"/>
    <mergeCell ref="A7:B7"/>
    <mergeCell ref="D7:E7"/>
    <mergeCell ref="A8:B8"/>
    <mergeCell ref="D8:E8"/>
    <mergeCell ref="J6:K6"/>
  </mergeCells>
  <pageMargins left="0.19685039370078741" right="0.19685039370078741" top="0.19685039370078741" bottom="0.39370078740157483" header="0" footer="0.19685039370078741"/>
  <pageSetup paperSize="9" scale="74" fitToHeight="5" orientation="landscape" r:id="rId1"/>
  <headerFooter alignWithMargins="0">
    <oddFooter>&amp;R&amp;P</oddFooter>
  </headerFooter>
  <rowBreaks count="2" manualBreakCount="2">
    <brk id="35" max="15" man="1"/>
    <brk id="73"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FD5F4-B6C4-5B46-9D7E-DE7082F8035A}">
  <sheetPr>
    <pageSetUpPr fitToPage="1"/>
  </sheetPr>
  <dimension ref="A1:R692"/>
  <sheetViews>
    <sheetView view="pageBreakPreview" topLeftCell="B1" zoomScale="120" zoomScaleNormal="100" zoomScaleSheetLayoutView="120" zoomScalePageLayoutView="75" workbookViewId="0">
      <pane ySplit="11" topLeftCell="A12" activePane="bottomLeft" state="frozen"/>
      <selection pane="bottomLeft" activeCell="A73" sqref="A72:XFD73"/>
    </sheetView>
  </sheetViews>
  <sheetFormatPr defaultColWidth="8.85546875" defaultRowHeight="12.75"/>
  <cols>
    <col min="1" max="1" width="5.140625" style="240" customWidth="1"/>
    <col min="2" max="2" width="12.7109375" style="221" customWidth="1"/>
    <col min="3" max="3" width="28.28515625" style="221" customWidth="1"/>
    <col min="4" max="4" width="4.7109375" style="238" customWidth="1"/>
    <col min="5" max="5" width="25.85546875" style="221" customWidth="1"/>
    <col min="6" max="6" width="7.140625" style="238" customWidth="1"/>
    <col min="7" max="7" width="10.28515625" style="229" customWidth="1"/>
    <col min="8" max="11" width="9.85546875" style="229" customWidth="1"/>
    <col min="12" max="13" width="10" style="229" customWidth="1"/>
    <col min="14" max="15" width="10.140625" style="229" customWidth="1"/>
    <col min="16" max="16" width="16.7109375" style="229" customWidth="1"/>
    <col min="17" max="16384" width="8.85546875" style="221"/>
  </cols>
  <sheetData>
    <row r="1" spans="1:18" s="184" customFormat="1" ht="11.25">
      <c r="A1" s="25" t="s">
        <v>4</v>
      </c>
      <c r="B1" s="52"/>
      <c r="C1" s="83"/>
      <c r="D1" s="84"/>
      <c r="E1" s="85"/>
      <c r="F1" s="31"/>
      <c r="G1" s="52"/>
      <c r="H1" s="52"/>
      <c r="I1" s="52"/>
      <c r="J1" s="52"/>
      <c r="K1" s="52"/>
      <c r="L1" s="52"/>
      <c r="M1" s="52"/>
      <c r="N1" s="52"/>
      <c r="O1" s="52"/>
      <c r="P1" s="78"/>
      <c r="Q1" s="1"/>
    </row>
    <row r="2" spans="1:18" s="184" customFormat="1" ht="11.25">
      <c r="A2" s="26"/>
      <c r="B2" s="52"/>
      <c r="C2" s="83"/>
      <c r="D2" s="84"/>
      <c r="E2" s="85"/>
      <c r="F2" s="31"/>
      <c r="G2" s="52"/>
      <c r="H2" s="52"/>
      <c r="I2" s="52"/>
      <c r="J2" s="52"/>
      <c r="K2" s="52"/>
      <c r="L2" s="52"/>
      <c r="M2" s="52"/>
      <c r="N2" s="52"/>
      <c r="O2" s="52"/>
      <c r="P2" s="78"/>
      <c r="Q2" s="1"/>
    </row>
    <row r="3" spans="1:18" s="184" customFormat="1" ht="11.25">
      <c r="A3" s="27"/>
      <c r="B3" s="29"/>
      <c r="C3" s="59"/>
      <c r="D3" s="292" t="s">
        <v>5</v>
      </c>
      <c r="E3" s="292"/>
      <c r="F3" s="30"/>
      <c r="G3" s="29"/>
      <c r="H3" s="29"/>
      <c r="I3" s="29"/>
      <c r="J3" s="52"/>
      <c r="K3" s="52"/>
      <c r="L3" s="52"/>
      <c r="M3" s="52"/>
      <c r="N3" s="52"/>
      <c r="O3" s="52"/>
      <c r="P3" s="78"/>
      <c r="Q3" s="1"/>
    </row>
    <row r="4" spans="1:18" s="184" customFormat="1" ht="11.25">
      <c r="A4" s="25"/>
      <c r="B4" s="29"/>
      <c r="C4" s="86"/>
      <c r="D4" s="25" t="s">
        <v>6</v>
      </c>
      <c r="E4" s="10"/>
      <c r="F4" s="285" t="s">
        <v>16</v>
      </c>
      <c r="G4" s="285"/>
      <c r="H4" s="285"/>
      <c r="I4" s="29"/>
      <c r="J4" s="40" t="s">
        <v>11</v>
      </c>
      <c r="K4" s="39"/>
      <c r="L4" s="52"/>
      <c r="M4" s="38" t="s">
        <v>13</v>
      </c>
      <c r="N4" s="29"/>
      <c r="O4" s="29"/>
      <c r="P4" s="59"/>
      <c r="Q4" s="52"/>
    </row>
    <row r="5" spans="1:18" s="184" customFormat="1" ht="11.25">
      <c r="A5" s="25"/>
      <c r="B5" s="29"/>
      <c r="C5" s="59"/>
      <c r="D5" s="25" t="s">
        <v>7</v>
      </c>
      <c r="E5" s="29"/>
      <c r="F5" s="291" t="s">
        <v>15</v>
      </c>
      <c r="G5" s="291"/>
      <c r="H5" s="291"/>
      <c r="I5" s="29"/>
      <c r="J5" s="30" t="s">
        <v>12</v>
      </c>
      <c r="K5" s="30"/>
      <c r="L5" s="52"/>
      <c r="M5" s="30" t="s">
        <v>14</v>
      </c>
      <c r="N5" s="29"/>
      <c r="O5" s="29"/>
      <c r="P5" s="59"/>
      <c r="Q5" s="52"/>
    </row>
    <row r="6" spans="1:18" s="184" customFormat="1" ht="24" customHeight="1">
      <c r="A6" s="288"/>
      <c r="B6" s="288"/>
      <c r="C6" s="59"/>
      <c r="D6" s="288" t="s">
        <v>8</v>
      </c>
      <c r="E6" s="288"/>
      <c r="F6" s="291" t="s">
        <v>28</v>
      </c>
      <c r="G6" s="291"/>
      <c r="H6" s="291"/>
      <c r="I6" s="148"/>
      <c r="J6" s="286" t="s">
        <v>27</v>
      </c>
      <c r="K6" s="286"/>
      <c r="L6" s="52"/>
      <c r="M6" s="286" t="s">
        <v>462</v>
      </c>
      <c r="N6" s="286"/>
      <c r="O6" s="286"/>
      <c r="P6" s="286"/>
      <c r="Q6" s="286"/>
    </row>
    <row r="7" spans="1:18" s="184" customFormat="1" ht="11.1" customHeight="1">
      <c r="A7" s="288"/>
      <c r="B7" s="288"/>
      <c r="C7" s="59"/>
      <c r="D7" s="288" t="s">
        <v>9</v>
      </c>
      <c r="E7" s="288"/>
      <c r="F7" s="30"/>
      <c r="G7" s="29"/>
      <c r="H7" s="29"/>
      <c r="I7" s="29"/>
      <c r="J7" s="52"/>
      <c r="K7" s="52"/>
      <c r="L7" s="52"/>
      <c r="M7" s="52"/>
      <c r="N7" s="52"/>
      <c r="O7" s="52"/>
      <c r="P7" s="78"/>
      <c r="Q7" s="1"/>
    </row>
    <row r="8" spans="1:18" s="184" customFormat="1" ht="33" customHeight="1">
      <c r="A8" s="288"/>
      <c r="B8" s="288"/>
      <c r="C8" s="59"/>
      <c r="D8" s="288" t="s">
        <v>10</v>
      </c>
      <c r="E8" s="288"/>
      <c r="F8" s="32"/>
      <c r="G8" s="29"/>
      <c r="H8" s="29"/>
      <c r="I8" s="29"/>
      <c r="J8" s="52"/>
      <c r="K8" s="52"/>
      <c r="L8" s="52"/>
      <c r="M8" s="52"/>
      <c r="N8" s="52"/>
      <c r="O8" s="52"/>
      <c r="P8" s="78"/>
      <c r="Q8" s="1"/>
    </row>
    <row r="9" spans="1:18" s="186" customFormat="1">
      <c r="A9" s="185"/>
      <c r="D9" s="187"/>
      <c r="F9" s="187"/>
      <c r="G9" s="188"/>
      <c r="H9" s="188"/>
      <c r="I9" s="188"/>
      <c r="J9" s="188"/>
      <c r="K9" s="188"/>
      <c r="L9" s="188"/>
      <c r="M9" s="188"/>
      <c r="N9" s="188"/>
      <c r="O9" s="188"/>
      <c r="P9" s="188"/>
    </row>
    <row r="10" spans="1:18" s="186" customFormat="1" ht="13.5" thickBot="1">
      <c r="A10" s="189" t="s">
        <v>556</v>
      </c>
      <c r="B10" s="190"/>
      <c r="C10" s="190"/>
      <c r="D10" s="191"/>
      <c r="E10" s="190"/>
      <c r="F10" s="191"/>
      <c r="G10" s="192"/>
      <c r="H10" s="192"/>
      <c r="I10" s="192"/>
      <c r="J10" s="192"/>
      <c r="K10" s="192"/>
      <c r="L10" s="192"/>
      <c r="M10" s="192"/>
      <c r="N10" s="192"/>
      <c r="O10" s="192"/>
      <c r="P10" s="192"/>
      <c r="Q10" s="193"/>
      <c r="R10" s="193"/>
    </row>
    <row r="11" spans="1:18" s="198" customFormat="1" ht="38.25">
      <c r="A11" s="194" t="s">
        <v>2</v>
      </c>
      <c r="B11" s="195" t="s">
        <v>17</v>
      </c>
      <c r="C11" s="195" t="s">
        <v>313</v>
      </c>
      <c r="D11" s="195" t="s">
        <v>3</v>
      </c>
      <c r="E11" s="195" t="s">
        <v>0</v>
      </c>
      <c r="F11" s="195" t="s">
        <v>1</v>
      </c>
      <c r="G11" s="195" t="s">
        <v>21</v>
      </c>
      <c r="H11" s="195">
        <v>2020</v>
      </c>
      <c r="I11" s="195">
        <v>2021</v>
      </c>
      <c r="J11" s="195">
        <v>2022</v>
      </c>
      <c r="K11" s="195">
        <v>2023</v>
      </c>
      <c r="L11" s="195">
        <v>2024</v>
      </c>
      <c r="M11" s="195">
        <v>2025</v>
      </c>
      <c r="N11" s="195">
        <v>2026</v>
      </c>
      <c r="O11" s="195" t="s">
        <v>30</v>
      </c>
      <c r="P11" s="196" t="s">
        <v>518</v>
      </c>
      <c r="Q11" s="197"/>
      <c r="R11" s="197"/>
    </row>
    <row r="12" spans="1:18" s="198" customFormat="1" ht="25.5">
      <c r="A12" s="199"/>
      <c r="B12" s="200" t="s">
        <v>23</v>
      </c>
      <c r="C12" s="201"/>
      <c r="D12" s="201"/>
      <c r="E12" s="200"/>
      <c r="F12" s="201"/>
      <c r="G12" s="202"/>
      <c r="H12" s="202"/>
      <c r="I12" s="202"/>
      <c r="J12" s="202"/>
      <c r="K12" s="202"/>
      <c r="L12" s="202"/>
      <c r="M12" s="202"/>
      <c r="N12" s="202"/>
      <c r="O12" s="202"/>
      <c r="P12" s="203"/>
      <c r="Q12" s="197"/>
      <c r="R12" s="197"/>
    </row>
    <row r="13" spans="1:18" s="198" customFormat="1">
      <c r="A13" s="199"/>
      <c r="B13" s="200"/>
      <c r="C13" s="201"/>
      <c r="D13" s="201"/>
      <c r="E13" s="200"/>
      <c r="F13" s="201"/>
      <c r="G13" s="202"/>
      <c r="H13" s="202"/>
      <c r="I13" s="202"/>
      <c r="J13" s="202"/>
      <c r="K13" s="202"/>
      <c r="L13" s="202"/>
      <c r="M13" s="202"/>
      <c r="N13" s="202"/>
      <c r="O13" s="202"/>
      <c r="P13" s="203"/>
      <c r="Q13" s="197"/>
      <c r="R13" s="197"/>
    </row>
    <row r="14" spans="1:18" s="210" customFormat="1">
      <c r="A14" s="199">
        <v>1</v>
      </c>
      <c r="B14" s="204" t="s">
        <v>18</v>
      </c>
      <c r="C14" s="205"/>
      <c r="D14" s="206"/>
      <c r="E14" s="207"/>
      <c r="F14" s="206"/>
      <c r="G14" s="208"/>
      <c r="H14" s="208"/>
      <c r="I14" s="208"/>
      <c r="J14" s="208"/>
      <c r="K14" s="208"/>
      <c r="L14" s="208"/>
      <c r="M14" s="208"/>
      <c r="N14" s="208"/>
      <c r="O14" s="208"/>
      <c r="P14" s="209"/>
      <c r="Q14" s="193"/>
      <c r="R14" s="193"/>
    </row>
    <row r="15" spans="1:18" s="210" customFormat="1">
      <c r="A15" s="211"/>
      <c r="B15" s="204"/>
      <c r="C15" s="205"/>
      <c r="D15" s="206"/>
      <c r="E15" s="207"/>
      <c r="F15" s="206"/>
      <c r="G15" s="212"/>
      <c r="H15" s="212"/>
      <c r="I15" s="212"/>
      <c r="J15" s="212"/>
      <c r="K15" s="212"/>
      <c r="L15" s="212"/>
      <c r="M15" s="212"/>
      <c r="N15" s="212"/>
      <c r="O15" s="212"/>
      <c r="P15" s="213"/>
      <c r="Q15" s="193"/>
      <c r="R15" s="193"/>
    </row>
    <row r="16" spans="1:18" s="210" customFormat="1" ht="63.75">
      <c r="A16" s="211">
        <v>1.1000000000000001</v>
      </c>
      <c r="B16" s="46" t="s">
        <v>24</v>
      </c>
      <c r="C16" s="48" t="s">
        <v>520</v>
      </c>
      <c r="D16" s="17" t="s">
        <v>19</v>
      </c>
      <c r="E16" s="48" t="s">
        <v>525</v>
      </c>
      <c r="F16" s="35" t="s">
        <v>202</v>
      </c>
      <c r="G16" s="145"/>
      <c r="H16" s="145">
        <v>2500</v>
      </c>
      <c r="I16" s="145"/>
      <c r="J16" s="145">
        <v>2500</v>
      </c>
      <c r="K16" s="145"/>
      <c r="L16" s="145">
        <v>2500</v>
      </c>
      <c r="M16" s="145"/>
      <c r="N16" s="145">
        <v>2500</v>
      </c>
      <c r="O16" s="145">
        <v>10000</v>
      </c>
      <c r="P16" s="43" t="s">
        <v>557</v>
      </c>
      <c r="Q16" s="193"/>
      <c r="R16" s="193"/>
    </row>
    <row r="17" spans="1:18" s="210" customFormat="1">
      <c r="A17" s="211"/>
      <c r="B17" s="46"/>
      <c r="C17" s="48"/>
      <c r="D17" s="17"/>
      <c r="E17" s="48"/>
      <c r="F17" s="35"/>
      <c r="G17" s="47"/>
      <c r="H17" s="145"/>
      <c r="I17" s="145"/>
      <c r="J17" s="145"/>
      <c r="K17" s="145"/>
      <c r="L17" s="145"/>
      <c r="M17" s="145"/>
      <c r="N17" s="145"/>
      <c r="O17" s="145"/>
      <c r="P17" s="43"/>
      <c r="Q17" s="193"/>
      <c r="R17" s="193"/>
    </row>
    <row r="18" spans="1:18" s="210" customFormat="1" ht="76.5">
      <c r="A18" s="211">
        <v>1.2</v>
      </c>
      <c r="B18" s="46" t="s">
        <v>24</v>
      </c>
      <c r="C18" s="48" t="s">
        <v>526</v>
      </c>
      <c r="D18" s="17" t="s">
        <v>19</v>
      </c>
      <c r="E18" s="48" t="s">
        <v>116</v>
      </c>
      <c r="F18" s="35" t="s">
        <v>464</v>
      </c>
      <c r="G18" s="47"/>
      <c r="H18" s="145"/>
      <c r="I18" s="145"/>
      <c r="J18" s="145"/>
      <c r="K18" s="145"/>
      <c r="L18" s="145"/>
      <c r="M18" s="145"/>
      <c r="N18" s="145"/>
      <c r="O18" s="145"/>
      <c r="P18" s="43"/>
      <c r="Q18" s="193"/>
      <c r="R18" s="193"/>
    </row>
    <row r="19" spans="1:18" s="210" customFormat="1" ht="21.95" customHeight="1">
      <c r="A19" s="211"/>
      <c r="B19" s="46"/>
      <c r="C19" s="44"/>
      <c r="D19" s="17"/>
      <c r="E19" s="48"/>
      <c r="F19" s="35"/>
      <c r="G19" s="47"/>
      <c r="H19" s="145"/>
      <c r="I19" s="145"/>
      <c r="J19" s="145"/>
      <c r="K19" s="145"/>
      <c r="L19" s="145"/>
      <c r="M19" s="145"/>
      <c r="N19" s="145"/>
      <c r="O19" s="145"/>
      <c r="P19" s="43"/>
      <c r="Q19" s="193"/>
      <c r="R19" s="193"/>
    </row>
    <row r="20" spans="1:18" s="210" customFormat="1" ht="51">
      <c r="A20" s="211">
        <v>1.3</v>
      </c>
      <c r="B20" s="46" t="s">
        <v>24</v>
      </c>
      <c r="C20" s="46" t="s">
        <v>527</v>
      </c>
      <c r="D20" s="17" t="s">
        <v>19</v>
      </c>
      <c r="E20" s="48" t="s">
        <v>528</v>
      </c>
      <c r="F20" s="35" t="s">
        <v>203</v>
      </c>
      <c r="G20" s="47"/>
      <c r="H20" s="145"/>
      <c r="I20" s="145">
        <v>2000</v>
      </c>
      <c r="J20" s="145"/>
      <c r="K20" s="145"/>
      <c r="L20" s="145">
        <v>2000</v>
      </c>
      <c r="M20" s="145"/>
      <c r="N20" s="145"/>
      <c r="O20" s="145">
        <v>6000</v>
      </c>
      <c r="P20" s="43" t="s">
        <v>529</v>
      </c>
      <c r="Q20" s="193"/>
      <c r="R20" s="193"/>
    </row>
    <row r="21" spans="1:18" s="210" customFormat="1">
      <c r="A21" s="211"/>
      <c r="B21" s="46"/>
      <c r="C21" s="46"/>
      <c r="D21" s="17"/>
      <c r="E21" s="48"/>
      <c r="F21" s="160"/>
      <c r="G21" s="47"/>
      <c r="H21" s="145"/>
      <c r="I21" s="145"/>
      <c r="J21" s="145"/>
      <c r="K21" s="145"/>
      <c r="L21" s="145"/>
      <c r="M21" s="145"/>
      <c r="N21" s="145"/>
      <c r="O21" s="145"/>
      <c r="P21" s="43"/>
      <c r="Q21" s="193"/>
      <c r="R21" s="193"/>
    </row>
    <row r="22" spans="1:18" s="210" customFormat="1" ht="76.5">
      <c r="A22" s="211">
        <v>1.4</v>
      </c>
      <c r="B22" s="46" t="s">
        <v>34</v>
      </c>
      <c r="C22" s="48" t="s">
        <v>530</v>
      </c>
      <c r="D22" s="17" t="s">
        <v>19</v>
      </c>
      <c r="E22" s="48" t="s">
        <v>531</v>
      </c>
      <c r="F22" s="160" t="s">
        <v>203</v>
      </c>
      <c r="G22" s="47"/>
      <c r="H22" s="145"/>
      <c r="I22" s="145">
        <v>500</v>
      </c>
      <c r="J22" s="145"/>
      <c r="K22" s="145"/>
      <c r="L22" s="145">
        <v>500</v>
      </c>
      <c r="M22" s="145"/>
      <c r="N22" s="145"/>
      <c r="O22" s="145">
        <v>1000</v>
      </c>
      <c r="P22" s="43" t="s">
        <v>480</v>
      </c>
      <c r="Q22" s="193"/>
      <c r="R22" s="193"/>
    </row>
    <row r="23" spans="1:18" s="210" customFormat="1">
      <c r="A23" s="211"/>
      <c r="B23" s="46"/>
      <c r="C23" s="48"/>
      <c r="D23" s="17"/>
      <c r="E23" s="48"/>
      <c r="F23" s="160"/>
      <c r="G23" s="47"/>
      <c r="H23" s="145"/>
      <c r="I23" s="145"/>
      <c r="J23" s="145"/>
      <c r="K23" s="145"/>
      <c r="L23" s="145"/>
      <c r="M23" s="145"/>
      <c r="N23" s="145"/>
      <c r="O23" s="145"/>
      <c r="P23" s="43"/>
      <c r="Q23" s="193"/>
      <c r="R23" s="193"/>
    </row>
    <row r="24" spans="1:18" s="210" customFormat="1" ht="63.75">
      <c r="A24" s="211">
        <v>1.5</v>
      </c>
      <c r="B24" s="214" t="s">
        <v>24</v>
      </c>
      <c r="C24" s="214" t="s">
        <v>532</v>
      </c>
      <c r="D24" s="206" t="s">
        <v>19</v>
      </c>
      <c r="E24" s="215" t="s">
        <v>533</v>
      </c>
      <c r="F24" s="206" t="s">
        <v>203</v>
      </c>
      <c r="G24" s="212"/>
      <c r="H24" s="212"/>
      <c r="I24" s="212">
        <v>1800</v>
      </c>
      <c r="J24" s="212"/>
      <c r="K24" s="212"/>
      <c r="L24" s="212">
        <v>1800</v>
      </c>
      <c r="M24" s="212"/>
      <c r="N24" s="212"/>
      <c r="O24" s="212">
        <v>3600</v>
      </c>
      <c r="P24" s="213"/>
      <c r="Q24" s="193"/>
      <c r="R24" s="193"/>
    </row>
    <row r="25" spans="1:18" s="210" customFormat="1">
      <c r="A25" s="211"/>
      <c r="B25" s="214"/>
      <c r="C25" s="214"/>
      <c r="D25" s="206"/>
      <c r="E25" s="215"/>
      <c r="F25" s="206"/>
      <c r="G25" s="212"/>
      <c r="H25" s="212"/>
      <c r="I25" s="212"/>
      <c r="J25" s="212"/>
      <c r="K25" s="212"/>
      <c r="L25" s="212"/>
      <c r="M25" s="212"/>
      <c r="N25" s="212"/>
      <c r="O25" s="212"/>
      <c r="P25" s="213"/>
      <c r="Q25" s="193"/>
      <c r="R25" s="193"/>
    </row>
    <row r="26" spans="1:18" s="210" customFormat="1" ht="38.25">
      <c r="A26" s="211">
        <v>1.6</v>
      </c>
      <c r="B26" s="214" t="s">
        <v>383</v>
      </c>
      <c r="C26" s="214" t="s">
        <v>523</v>
      </c>
      <c r="D26" s="206" t="s">
        <v>19</v>
      </c>
      <c r="E26" s="215" t="s">
        <v>524</v>
      </c>
      <c r="F26" s="206" t="s">
        <v>202</v>
      </c>
      <c r="G26" s="212"/>
      <c r="H26" s="212"/>
      <c r="I26" s="212"/>
      <c r="J26" s="212"/>
      <c r="K26" s="212"/>
      <c r="L26" s="212"/>
      <c r="M26" s="212"/>
      <c r="N26" s="212"/>
      <c r="O26" s="212"/>
      <c r="P26" s="213"/>
      <c r="Q26" s="193"/>
      <c r="R26" s="193"/>
    </row>
    <row r="27" spans="1:18" s="210" customFormat="1">
      <c r="A27" s="211"/>
      <c r="B27" s="214"/>
      <c r="C27" s="214"/>
      <c r="D27" s="206"/>
      <c r="E27" s="215"/>
      <c r="F27" s="206"/>
      <c r="G27" s="212"/>
      <c r="H27" s="212"/>
      <c r="I27" s="212"/>
      <c r="J27" s="212"/>
      <c r="K27" s="212"/>
      <c r="L27" s="212"/>
      <c r="M27" s="212"/>
      <c r="N27" s="212"/>
      <c r="O27" s="212"/>
      <c r="P27" s="213"/>
      <c r="Q27" s="193"/>
      <c r="R27" s="193"/>
    </row>
    <row r="28" spans="1:18" s="210" customFormat="1">
      <c r="A28" s="211"/>
      <c r="B28" s="214"/>
      <c r="C28" s="214"/>
      <c r="D28" s="206"/>
      <c r="E28" s="215"/>
      <c r="F28" s="206"/>
      <c r="G28" s="212"/>
      <c r="H28" s="212"/>
      <c r="I28" s="212"/>
      <c r="J28" s="212"/>
      <c r="K28" s="212"/>
      <c r="L28" s="212"/>
      <c r="M28" s="212"/>
      <c r="N28" s="212"/>
      <c r="O28" s="212"/>
      <c r="P28" s="213"/>
      <c r="Q28" s="193"/>
      <c r="R28" s="193"/>
    </row>
    <row r="29" spans="1:18" s="210" customFormat="1" ht="38.25">
      <c r="A29" s="211">
        <v>1.7</v>
      </c>
      <c r="B29" s="214" t="s">
        <v>519</v>
      </c>
      <c r="C29" s="214" t="s">
        <v>535</v>
      </c>
      <c r="D29" s="206" t="s">
        <v>20</v>
      </c>
      <c r="E29" s="215" t="s">
        <v>324</v>
      </c>
      <c r="F29" s="206"/>
      <c r="G29" s="212"/>
      <c r="H29" s="212"/>
      <c r="I29" s="212"/>
      <c r="J29" s="212"/>
      <c r="K29" s="212"/>
      <c r="L29" s="212"/>
      <c r="M29" s="212"/>
      <c r="N29" s="212"/>
      <c r="O29" s="212"/>
      <c r="P29" s="243" t="s">
        <v>536</v>
      </c>
      <c r="Q29" s="193"/>
      <c r="R29" s="193"/>
    </row>
    <row r="30" spans="1:18" s="210" customFormat="1">
      <c r="A30" s="211"/>
      <c r="B30" s="214"/>
      <c r="C30" s="205"/>
      <c r="D30" s="206"/>
      <c r="E30" s="215"/>
      <c r="F30" s="206"/>
      <c r="G30" s="212"/>
      <c r="H30" s="212"/>
      <c r="I30" s="212"/>
      <c r="J30" s="212"/>
      <c r="K30" s="212"/>
      <c r="L30" s="212"/>
      <c r="M30" s="212"/>
      <c r="N30" s="212"/>
      <c r="O30" s="212"/>
      <c r="P30" s="213"/>
      <c r="Q30" s="193"/>
      <c r="R30" s="193"/>
    </row>
    <row r="31" spans="1:18" s="210" customFormat="1" ht="51">
      <c r="A31" s="211">
        <v>1.8</v>
      </c>
      <c r="B31" s="214" t="s">
        <v>519</v>
      </c>
      <c r="C31" s="214" t="s">
        <v>534</v>
      </c>
      <c r="D31" s="206" t="s">
        <v>19</v>
      </c>
      <c r="E31" s="215" t="s">
        <v>537</v>
      </c>
      <c r="F31" s="206" t="s">
        <v>203</v>
      </c>
      <c r="G31" s="212">
        <v>150</v>
      </c>
      <c r="H31" s="212"/>
      <c r="I31" s="212"/>
      <c r="J31" s="212"/>
      <c r="K31" s="212"/>
      <c r="L31" s="212"/>
      <c r="M31" s="212"/>
      <c r="N31" s="212"/>
      <c r="O31" s="212"/>
      <c r="P31" s="243" t="s">
        <v>538</v>
      </c>
      <c r="Q31" s="193"/>
      <c r="R31" s="193"/>
    </row>
    <row r="32" spans="1:18" s="210" customFormat="1">
      <c r="A32" s="211"/>
      <c r="B32" s="205"/>
      <c r="C32" s="205"/>
      <c r="D32" s="206"/>
      <c r="E32" s="207"/>
      <c r="F32" s="206"/>
      <c r="G32" s="212"/>
      <c r="H32" s="212"/>
      <c r="I32" s="212"/>
      <c r="J32" s="212"/>
      <c r="K32" s="212"/>
      <c r="L32" s="212"/>
      <c r="M32" s="212"/>
      <c r="N32" s="212"/>
      <c r="O32" s="212"/>
      <c r="P32" s="213"/>
      <c r="Q32" s="193"/>
      <c r="R32" s="193"/>
    </row>
    <row r="33" spans="1:18">
      <c r="A33" s="199">
        <v>2</v>
      </c>
      <c r="B33" s="293" t="s">
        <v>32</v>
      </c>
      <c r="C33" s="294"/>
      <c r="D33" s="216"/>
      <c r="E33" s="215"/>
      <c r="F33" s="216"/>
      <c r="G33" s="217"/>
      <c r="H33" s="217"/>
      <c r="I33" s="217"/>
      <c r="J33" s="217"/>
      <c r="K33" s="217"/>
      <c r="L33" s="217"/>
      <c r="M33" s="217"/>
      <c r="N33" s="217"/>
      <c r="O33" s="217"/>
      <c r="P33" s="218"/>
      <c r="Q33" s="219"/>
      <c r="R33" s="220"/>
    </row>
    <row r="34" spans="1:18">
      <c r="A34" s="199"/>
      <c r="B34" s="204"/>
      <c r="C34" s="204"/>
      <c r="D34" s="216"/>
      <c r="E34" s="215"/>
      <c r="F34" s="216"/>
      <c r="G34" s="217"/>
      <c r="H34" s="217"/>
      <c r="I34" s="217"/>
      <c r="J34" s="217"/>
      <c r="K34" s="217"/>
      <c r="L34" s="217"/>
      <c r="M34" s="217"/>
      <c r="N34" s="217"/>
      <c r="O34" s="217"/>
      <c r="P34" s="218"/>
      <c r="Q34" s="219"/>
      <c r="R34" s="220"/>
    </row>
    <row r="35" spans="1:18" ht="140.25">
      <c r="A35" s="211">
        <v>2.1</v>
      </c>
      <c r="B35" s="214" t="s">
        <v>50</v>
      </c>
      <c r="C35" s="46" t="s">
        <v>539</v>
      </c>
      <c r="D35" s="178" t="s">
        <v>236</v>
      </c>
      <c r="E35" s="56" t="s">
        <v>244</v>
      </c>
      <c r="F35" s="35" t="s">
        <v>203</v>
      </c>
      <c r="G35" s="145"/>
      <c r="H35" s="158"/>
      <c r="I35" s="158"/>
      <c r="J35" s="158"/>
      <c r="K35" s="158"/>
      <c r="L35" s="158"/>
      <c r="M35" s="158"/>
      <c r="N35" s="158"/>
      <c r="O35" s="158"/>
      <c r="P35" s="77" t="s">
        <v>254</v>
      </c>
      <c r="Q35" s="219"/>
      <c r="R35" s="220"/>
    </row>
    <row r="36" spans="1:18">
      <c r="A36" s="211"/>
      <c r="B36" s="204"/>
      <c r="C36" s="214"/>
      <c r="D36" s="216"/>
      <c r="E36" s="215"/>
      <c r="F36" s="216"/>
      <c r="G36" s="217"/>
      <c r="H36" s="217"/>
      <c r="I36" s="217"/>
      <c r="J36" s="217"/>
      <c r="K36" s="217"/>
      <c r="L36" s="217"/>
      <c r="M36" s="217"/>
      <c r="N36" s="217"/>
      <c r="O36" s="217"/>
      <c r="P36" s="218"/>
      <c r="Q36" s="219"/>
      <c r="R36" s="220"/>
    </row>
    <row r="37" spans="1:18">
      <c r="A37" s="211"/>
      <c r="B37" s="214" t="s">
        <v>52</v>
      </c>
      <c r="C37" s="56" t="s">
        <v>243</v>
      </c>
      <c r="D37" s="178"/>
      <c r="E37" s="56" t="s">
        <v>243</v>
      </c>
      <c r="F37" s="35"/>
      <c r="G37" s="217"/>
      <c r="H37" s="217"/>
      <c r="I37" s="217"/>
      <c r="J37" s="217"/>
      <c r="K37" s="217"/>
      <c r="L37" s="217"/>
      <c r="M37" s="217"/>
      <c r="N37" s="217"/>
      <c r="O37" s="217"/>
      <c r="P37" s="218"/>
      <c r="Q37" s="219"/>
      <c r="R37" s="220"/>
    </row>
    <row r="38" spans="1:18">
      <c r="A38" s="211"/>
      <c r="B38" s="214"/>
      <c r="C38" s="48"/>
      <c r="D38" s="216"/>
      <c r="E38" s="48"/>
      <c r="F38" s="216"/>
      <c r="G38" s="217"/>
      <c r="H38" s="217"/>
      <c r="I38" s="217"/>
      <c r="J38" s="217"/>
      <c r="K38" s="217"/>
      <c r="L38" s="217"/>
      <c r="M38" s="217"/>
      <c r="N38" s="217"/>
      <c r="O38" s="217"/>
      <c r="P38" s="218"/>
      <c r="Q38" s="219"/>
      <c r="R38" s="220"/>
    </row>
    <row r="39" spans="1:18">
      <c r="A39" s="211"/>
      <c r="B39" s="214" t="s">
        <v>53</v>
      </c>
      <c r="C39" s="48" t="s">
        <v>243</v>
      </c>
      <c r="D39" s="178"/>
      <c r="E39" s="48" t="s">
        <v>243</v>
      </c>
      <c r="F39" s="35"/>
      <c r="G39" s="217"/>
      <c r="H39" s="217"/>
      <c r="I39" s="217"/>
      <c r="J39" s="217"/>
      <c r="K39" s="217"/>
      <c r="L39" s="217"/>
      <c r="M39" s="217"/>
      <c r="N39" s="217"/>
      <c r="O39" s="217"/>
      <c r="P39" s="218"/>
      <c r="Q39" s="219"/>
      <c r="R39" s="220"/>
    </row>
    <row r="40" spans="1:18">
      <c r="A40" s="211"/>
      <c r="B40" s="214"/>
      <c r="C40" s="48"/>
      <c r="D40" s="216"/>
      <c r="E40" s="48"/>
      <c r="F40" s="216"/>
      <c r="G40" s="217"/>
      <c r="H40" s="217"/>
      <c r="I40" s="217"/>
      <c r="J40" s="217"/>
      <c r="K40" s="217"/>
      <c r="L40" s="217"/>
      <c r="M40" s="217"/>
      <c r="N40" s="217"/>
      <c r="O40" s="217"/>
      <c r="P40" s="218"/>
      <c r="Q40" s="219"/>
      <c r="R40" s="220"/>
    </row>
    <row r="41" spans="1:18">
      <c r="A41" s="211"/>
      <c r="B41" s="214" t="s">
        <v>55</v>
      </c>
      <c r="C41" s="48" t="s">
        <v>243</v>
      </c>
      <c r="D41" s="178"/>
      <c r="E41" s="48" t="s">
        <v>243</v>
      </c>
      <c r="F41" s="35"/>
      <c r="G41" s="217"/>
      <c r="H41" s="217"/>
      <c r="I41" s="217"/>
      <c r="J41" s="217"/>
      <c r="K41" s="217"/>
      <c r="L41" s="217"/>
      <c r="M41" s="217"/>
      <c r="N41" s="217"/>
      <c r="O41" s="217"/>
      <c r="P41" s="218"/>
      <c r="Q41" s="219"/>
      <c r="R41" s="220"/>
    </row>
    <row r="42" spans="1:18">
      <c r="A42" s="211"/>
      <c r="B42" s="214"/>
      <c r="C42" s="214"/>
      <c r="D42" s="216"/>
      <c r="E42" s="215"/>
      <c r="F42" s="216"/>
      <c r="G42" s="217"/>
      <c r="H42" s="217"/>
      <c r="I42" s="217"/>
      <c r="J42" s="217"/>
      <c r="K42" s="217"/>
      <c r="L42" s="217"/>
      <c r="M42" s="217"/>
      <c r="N42" s="217"/>
      <c r="O42" s="217"/>
      <c r="P42" s="218"/>
      <c r="Q42" s="219"/>
      <c r="R42" s="220"/>
    </row>
    <row r="43" spans="1:18">
      <c r="A43" s="211"/>
      <c r="B43" s="214"/>
      <c r="C43" s="214"/>
      <c r="D43" s="216"/>
      <c r="E43" s="215"/>
      <c r="F43" s="216"/>
      <c r="G43" s="217"/>
      <c r="H43" s="217"/>
      <c r="I43" s="217"/>
      <c r="J43" s="217"/>
      <c r="K43" s="217"/>
      <c r="L43" s="217"/>
      <c r="M43" s="217"/>
      <c r="N43" s="217"/>
      <c r="O43" s="217"/>
      <c r="P43" s="218"/>
      <c r="Q43" s="219"/>
      <c r="R43" s="220"/>
    </row>
    <row r="44" spans="1:18">
      <c r="A44" s="199">
        <v>3</v>
      </c>
      <c r="B44" s="204" t="s">
        <v>71</v>
      </c>
      <c r="C44" s="214"/>
      <c r="D44" s="216"/>
      <c r="E44" s="215"/>
      <c r="F44" s="216"/>
      <c r="G44" s="217"/>
      <c r="H44" s="217"/>
      <c r="I44" s="217"/>
      <c r="J44" s="217"/>
      <c r="K44" s="217"/>
      <c r="L44" s="217"/>
      <c r="M44" s="217"/>
      <c r="N44" s="217"/>
      <c r="O44" s="217"/>
      <c r="P44" s="218"/>
      <c r="Q44" s="219"/>
      <c r="R44" s="220"/>
    </row>
    <row r="45" spans="1:18">
      <c r="A45" s="211"/>
      <c r="B45" s="214"/>
      <c r="C45" s="214"/>
      <c r="D45" s="216"/>
      <c r="E45" s="215"/>
      <c r="F45" s="216"/>
      <c r="G45" s="217"/>
      <c r="H45" s="217"/>
      <c r="I45" s="217"/>
      <c r="J45" s="217"/>
      <c r="K45" s="217"/>
      <c r="L45" s="217"/>
      <c r="M45" s="217"/>
      <c r="N45" s="217"/>
      <c r="O45" s="217"/>
      <c r="P45" s="218"/>
      <c r="Q45" s="219"/>
      <c r="R45" s="220"/>
    </row>
    <row r="46" spans="1:18" ht="204">
      <c r="A46" s="216">
        <v>3.1</v>
      </c>
      <c r="B46" s="224" t="s">
        <v>402</v>
      </c>
      <c r="C46" s="46" t="s">
        <v>540</v>
      </c>
      <c r="D46" s="17" t="s">
        <v>19</v>
      </c>
      <c r="E46" s="48" t="s">
        <v>542</v>
      </c>
      <c r="F46" s="225" t="s">
        <v>203</v>
      </c>
      <c r="G46" s="217"/>
      <c r="H46" s="217"/>
      <c r="I46" s="217">
        <v>11000</v>
      </c>
      <c r="J46" s="217"/>
      <c r="K46" s="217"/>
      <c r="L46" s="217"/>
      <c r="M46" s="217">
        <v>11000</v>
      </c>
      <c r="N46" s="217"/>
      <c r="O46" s="217">
        <v>11000</v>
      </c>
      <c r="P46" s="243" t="s">
        <v>543</v>
      </c>
      <c r="Q46" s="219"/>
      <c r="R46" s="220"/>
    </row>
    <row r="47" spans="1:18">
      <c r="A47" s="211"/>
      <c r="B47" s="214"/>
      <c r="C47" s="214"/>
      <c r="D47" s="216"/>
      <c r="E47" s="215"/>
      <c r="F47" s="225"/>
      <c r="G47" s="217"/>
      <c r="H47" s="217"/>
      <c r="I47" s="217"/>
      <c r="J47" s="217"/>
      <c r="K47" s="217"/>
      <c r="L47" s="217"/>
      <c r="M47" s="217"/>
      <c r="N47" s="217"/>
      <c r="O47" s="217"/>
      <c r="P47" s="218"/>
      <c r="Q47" s="219"/>
      <c r="R47" s="220"/>
    </row>
    <row r="48" spans="1:18" ht="51">
      <c r="A48" s="211">
        <v>3.2</v>
      </c>
      <c r="B48" s="214" t="s">
        <v>405</v>
      </c>
      <c r="C48" s="46" t="s">
        <v>540</v>
      </c>
      <c r="D48" s="17" t="s">
        <v>19</v>
      </c>
      <c r="E48" s="48" t="s">
        <v>541</v>
      </c>
      <c r="F48" s="225" t="s">
        <v>203</v>
      </c>
      <c r="G48" s="217"/>
      <c r="H48" s="217"/>
      <c r="I48" s="217">
        <v>3500</v>
      </c>
      <c r="J48" s="217"/>
      <c r="K48" s="217"/>
      <c r="L48" s="217"/>
      <c r="M48" s="217">
        <v>3500</v>
      </c>
      <c r="N48" s="217"/>
      <c r="O48" s="217">
        <v>3500</v>
      </c>
      <c r="P48" s="218"/>
      <c r="Q48" s="219"/>
      <c r="R48" s="220"/>
    </row>
    <row r="49" spans="1:18">
      <c r="A49" s="211"/>
      <c r="B49" s="214"/>
      <c r="C49" s="214"/>
      <c r="D49" s="216"/>
      <c r="E49" s="215"/>
      <c r="F49" s="225"/>
      <c r="G49" s="217"/>
      <c r="H49" s="217"/>
      <c r="I49" s="217"/>
      <c r="J49" s="217"/>
      <c r="K49" s="217"/>
      <c r="L49" s="217"/>
      <c r="M49" s="217"/>
      <c r="N49" s="217"/>
      <c r="O49" s="217"/>
      <c r="P49" s="218"/>
      <c r="Q49" s="219"/>
      <c r="R49" s="220"/>
    </row>
    <row r="50" spans="1:18" ht="51">
      <c r="A50" s="211">
        <v>3.3</v>
      </c>
      <c r="B50" s="214" t="s">
        <v>404</v>
      </c>
      <c r="C50" s="46" t="s">
        <v>540</v>
      </c>
      <c r="D50" s="17" t="s">
        <v>19</v>
      </c>
      <c r="E50" s="48" t="s">
        <v>541</v>
      </c>
      <c r="F50" s="225" t="s">
        <v>203</v>
      </c>
      <c r="G50" s="217"/>
      <c r="H50" s="217"/>
      <c r="I50" s="217">
        <v>10500</v>
      </c>
      <c r="J50" s="217"/>
      <c r="K50" s="217"/>
      <c r="L50" s="217"/>
      <c r="M50" s="217">
        <v>10500</v>
      </c>
      <c r="N50" s="217"/>
      <c r="O50" s="217">
        <v>10500</v>
      </c>
      <c r="P50" s="218"/>
      <c r="Q50" s="219"/>
      <c r="R50" s="220"/>
    </row>
    <row r="51" spans="1:18">
      <c r="A51" s="211"/>
      <c r="B51" s="214"/>
      <c r="C51" s="214"/>
      <c r="D51" s="216"/>
      <c r="E51" s="222"/>
      <c r="F51" s="225"/>
      <c r="G51" s="217"/>
      <c r="H51" s="217"/>
      <c r="I51" s="217"/>
      <c r="J51" s="217"/>
      <c r="K51" s="217"/>
      <c r="L51" s="217"/>
      <c r="M51" s="217"/>
      <c r="N51" s="217"/>
      <c r="O51" s="217"/>
      <c r="P51" s="218"/>
      <c r="Q51" s="219"/>
      <c r="R51" s="220"/>
    </row>
    <row r="52" spans="1:18">
      <c r="A52" s="199">
        <v>4</v>
      </c>
      <c r="B52" s="204" t="s">
        <v>142</v>
      </c>
      <c r="C52" s="214"/>
      <c r="D52" s="216"/>
      <c r="E52" s="222"/>
      <c r="F52" s="225"/>
      <c r="G52" s="217"/>
      <c r="H52" s="217"/>
      <c r="I52" s="217"/>
      <c r="J52" s="217"/>
      <c r="K52" s="217"/>
      <c r="L52" s="217"/>
      <c r="M52" s="217"/>
      <c r="N52" s="217"/>
      <c r="O52" s="217"/>
      <c r="P52" s="218"/>
      <c r="Q52" s="219"/>
      <c r="R52" s="220"/>
    </row>
    <row r="53" spans="1:18">
      <c r="A53" s="211"/>
      <c r="B53" s="214"/>
      <c r="C53" s="214"/>
      <c r="D53" s="216"/>
      <c r="E53" s="222"/>
      <c r="F53" s="225"/>
      <c r="G53" s="217"/>
      <c r="H53" s="217"/>
      <c r="I53" s="217"/>
      <c r="J53" s="217"/>
      <c r="K53" s="217"/>
      <c r="L53" s="217"/>
      <c r="M53" s="217"/>
      <c r="N53" s="217"/>
      <c r="O53" s="217"/>
      <c r="P53" s="218"/>
      <c r="Q53" s="219"/>
      <c r="R53" s="220"/>
    </row>
    <row r="54" spans="1:18" ht="25.5">
      <c r="A54" s="216">
        <v>4.0999999999999996</v>
      </c>
      <c r="B54" s="224" t="s">
        <v>430</v>
      </c>
      <c r="C54" s="224" t="s">
        <v>545</v>
      </c>
      <c r="D54" s="225" t="s">
        <v>19</v>
      </c>
      <c r="E54" s="222" t="s">
        <v>544</v>
      </c>
      <c r="F54" s="225" t="s">
        <v>203</v>
      </c>
      <c r="G54" s="217"/>
      <c r="H54" s="217"/>
      <c r="I54" s="217"/>
      <c r="J54" s="217">
        <v>150</v>
      </c>
      <c r="K54" s="217"/>
      <c r="L54" s="217"/>
      <c r="M54" s="217"/>
      <c r="N54" s="217">
        <v>150</v>
      </c>
      <c r="O54" s="217">
        <v>150</v>
      </c>
      <c r="P54" s="218"/>
      <c r="Q54" s="219"/>
      <c r="R54" s="220"/>
    </row>
    <row r="55" spans="1:18">
      <c r="A55" s="225"/>
      <c r="B55" s="214"/>
      <c r="C55" s="214"/>
      <c r="D55" s="216"/>
      <c r="E55" s="222"/>
      <c r="F55" s="225"/>
      <c r="G55" s="217"/>
      <c r="H55" s="217"/>
      <c r="I55" s="217"/>
      <c r="J55" s="217"/>
      <c r="K55" s="217"/>
      <c r="L55" s="217"/>
      <c r="M55" s="217"/>
      <c r="N55" s="217"/>
      <c r="O55" s="217"/>
      <c r="P55" s="218"/>
      <c r="Q55" s="219"/>
      <c r="R55" s="220"/>
    </row>
    <row r="56" spans="1:18" ht="63.75">
      <c r="A56" s="251">
        <v>4.2</v>
      </c>
      <c r="B56" s="214" t="s">
        <v>431</v>
      </c>
      <c r="C56" s="214" t="s">
        <v>546</v>
      </c>
      <c r="D56" s="216" t="s">
        <v>19</v>
      </c>
      <c r="E56" s="222" t="s">
        <v>547</v>
      </c>
      <c r="F56" s="225" t="s">
        <v>203</v>
      </c>
      <c r="G56" s="217">
        <v>175</v>
      </c>
      <c r="H56" s="217"/>
      <c r="I56" s="217"/>
      <c r="J56" s="217">
        <v>350</v>
      </c>
      <c r="K56" s="217"/>
      <c r="L56" s="217"/>
      <c r="M56" s="217"/>
      <c r="N56" s="217">
        <v>350</v>
      </c>
      <c r="O56" s="217">
        <v>350</v>
      </c>
      <c r="P56" s="218"/>
      <c r="Q56" s="219"/>
      <c r="R56" s="220"/>
    </row>
    <row r="57" spans="1:18">
      <c r="A57" s="225"/>
      <c r="B57" s="214"/>
      <c r="C57" s="214"/>
      <c r="D57" s="216"/>
      <c r="E57" s="222"/>
      <c r="F57" s="225"/>
      <c r="G57" s="217"/>
      <c r="H57" s="217"/>
      <c r="I57" s="217"/>
      <c r="J57" s="217"/>
      <c r="K57" s="217"/>
      <c r="L57" s="217"/>
      <c r="M57" s="217"/>
      <c r="N57" s="217"/>
      <c r="O57" s="217"/>
      <c r="P57" s="218"/>
      <c r="Q57" s="219"/>
      <c r="R57" s="220"/>
    </row>
    <row r="58" spans="1:18">
      <c r="A58" s="226" t="s">
        <v>432</v>
      </c>
      <c r="B58" s="204" t="s">
        <v>31</v>
      </c>
      <c r="C58" s="214"/>
      <c r="D58" s="216"/>
      <c r="E58" s="222"/>
      <c r="F58" s="225"/>
      <c r="G58" s="217"/>
      <c r="H58" s="217"/>
      <c r="I58" s="217"/>
      <c r="J58" s="217"/>
      <c r="K58" s="217"/>
      <c r="L58" s="217"/>
      <c r="M58" s="217"/>
      <c r="N58" s="217"/>
      <c r="O58" s="217"/>
      <c r="P58" s="218"/>
      <c r="Q58" s="219"/>
      <c r="R58" s="220"/>
    </row>
    <row r="59" spans="1:18">
      <c r="A59" s="225"/>
      <c r="B59" s="214"/>
      <c r="C59" s="223"/>
      <c r="D59" s="216"/>
      <c r="E59" s="222"/>
      <c r="F59" s="225"/>
      <c r="G59" s="217"/>
      <c r="H59" s="217"/>
      <c r="I59" s="217"/>
      <c r="J59" s="217"/>
      <c r="K59" s="217"/>
      <c r="L59" s="217"/>
      <c r="M59" s="217"/>
      <c r="N59" s="217"/>
      <c r="O59" s="217"/>
      <c r="P59" s="218"/>
      <c r="Q59" s="219"/>
      <c r="R59" s="220"/>
    </row>
    <row r="60" spans="1:18" ht="25.5">
      <c r="A60" s="251">
        <v>5.0999999999999996</v>
      </c>
      <c r="B60" s="46" t="s">
        <v>72</v>
      </c>
      <c r="C60" s="46" t="s">
        <v>73</v>
      </c>
      <c r="D60" s="17" t="s">
        <v>20</v>
      </c>
      <c r="E60" s="48" t="s">
        <v>548</v>
      </c>
      <c r="F60" s="17" t="s">
        <v>516</v>
      </c>
      <c r="G60" s="145"/>
      <c r="H60" s="145"/>
      <c r="I60" s="145"/>
      <c r="J60" s="145"/>
      <c r="K60" s="145"/>
      <c r="L60" s="145"/>
      <c r="M60" s="145">
        <v>2000</v>
      </c>
      <c r="N60" s="217"/>
      <c r="O60" s="217"/>
      <c r="P60" s="243" t="s">
        <v>475</v>
      </c>
      <c r="Q60" s="219"/>
      <c r="R60" s="220"/>
    </row>
    <row r="61" spans="1:18">
      <c r="A61" s="225"/>
      <c r="B61" s="214"/>
      <c r="C61" s="214"/>
      <c r="D61" s="216"/>
      <c r="E61" s="215"/>
      <c r="F61" s="216"/>
      <c r="G61" s="217"/>
      <c r="H61" s="217"/>
      <c r="I61" s="217"/>
      <c r="J61" s="217"/>
      <c r="K61" s="217"/>
      <c r="L61" s="217"/>
      <c r="M61" s="217"/>
      <c r="N61" s="217"/>
      <c r="O61" s="217"/>
      <c r="P61" s="218"/>
      <c r="Q61" s="219"/>
      <c r="R61" s="220"/>
    </row>
    <row r="62" spans="1:18">
      <c r="A62" s="199">
        <v>6</v>
      </c>
      <c r="B62" s="293" t="s">
        <v>551</v>
      </c>
      <c r="C62" s="294"/>
      <c r="D62" s="216"/>
      <c r="E62" s="215"/>
      <c r="F62" s="216"/>
      <c r="G62" s="217"/>
      <c r="H62" s="217"/>
      <c r="I62" s="217"/>
      <c r="J62" s="217"/>
      <c r="K62" s="217"/>
      <c r="L62" s="217"/>
      <c r="M62" s="217"/>
      <c r="N62" s="217"/>
      <c r="O62" s="217"/>
      <c r="P62" s="218"/>
      <c r="Q62" s="219"/>
      <c r="R62" s="220"/>
    </row>
    <row r="63" spans="1:18">
      <c r="A63" s="199"/>
      <c r="B63" s="227"/>
      <c r="C63" s="200"/>
      <c r="D63" s="216"/>
      <c r="E63" s="215"/>
      <c r="F63" s="216"/>
      <c r="G63" s="217"/>
      <c r="H63" s="217"/>
      <c r="I63" s="217"/>
      <c r="J63" s="217"/>
      <c r="K63" s="217"/>
      <c r="L63" s="217"/>
      <c r="M63" s="217"/>
      <c r="N63" s="217"/>
      <c r="O63" s="217"/>
      <c r="P63" s="218"/>
      <c r="Q63" s="219"/>
      <c r="R63" s="220"/>
    </row>
    <row r="64" spans="1:18" ht="63.75">
      <c r="A64" s="211">
        <v>6.1</v>
      </c>
      <c r="B64" s="228" t="s">
        <v>370</v>
      </c>
      <c r="C64" s="214" t="s">
        <v>633</v>
      </c>
      <c r="D64" s="216" t="s">
        <v>19</v>
      </c>
      <c r="E64" s="46" t="s">
        <v>127</v>
      </c>
      <c r="F64" s="216" t="s">
        <v>202</v>
      </c>
      <c r="G64" s="217"/>
      <c r="H64" s="217"/>
      <c r="I64" s="217">
        <v>4500</v>
      </c>
      <c r="J64" s="217"/>
      <c r="K64" s="217"/>
      <c r="L64" s="217">
        <v>4500</v>
      </c>
      <c r="M64" s="217"/>
      <c r="N64" s="217"/>
      <c r="O64" s="217">
        <v>4500</v>
      </c>
      <c r="P64" s="218"/>
      <c r="Q64" s="219"/>
      <c r="R64" s="220"/>
    </row>
    <row r="65" spans="1:18">
      <c r="A65" s="199"/>
      <c r="B65" s="204"/>
      <c r="C65" s="214"/>
      <c r="D65" s="216"/>
      <c r="E65" s="215"/>
      <c r="F65" s="216"/>
      <c r="G65" s="217"/>
      <c r="H65" s="217"/>
      <c r="I65" s="217"/>
      <c r="J65" s="217"/>
      <c r="K65" s="217"/>
      <c r="L65" s="217"/>
      <c r="M65" s="217"/>
      <c r="N65" s="217"/>
      <c r="O65" s="217"/>
      <c r="P65" s="218"/>
      <c r="Q65" s="219"/>
      <c r="R65" s="220"/>
    </row>
    <row r="66" spans="1:18" ht="38.25">
      <c r="A66" s="211">
        <v>6.2</v>
      </c>
      <c r="B66" s="214" t="s">
        <v>433</v>
      </c>
      <c r="C66" s="214" t="s">
        <v>553</v>
      </c>
      <c r="D66" s="216" t="s">
        <v>19</v>
      </c>
      <c r="E66" s="215" t="s">
        <v>552</v>
      </c>
      <c r="F66" s="216" t="s">
        <v>202</v>
      </c>
      <c r="G66" s="217"/>
      <c r="H66" s="217"/>
      <c r="I66" s="217">
        <v>5500</v>
      </c>
      <c r="J66" s="217"/>
      <c r="K66" s="217"/>
      <c r="L66" s="217"/>
      <c r="M66" s="217"/>
      <c r="N66" s="217"/>
      <c r="O66" s="217">
        <v>5500</v>
      </c>
      <c r="P66" s="218"/>
      <c r="Q66" s="219"/>
      <c r="R66" s="220"/>
    </row>
    <row r="67" spans="1:18">
      <c r="A67" s="211"/>
      <c r="B67" s="214"/>
      <c r="C67" s="214"/>
      <c r="D67" s="216"/>
      <c r="E67" s="215"/>
      <c r="F67" s="216"/>
      <c r="G67" s="217"/>
      <c r="H67" s="217"/>
      <c r="I67" s="217"/>
      <c r="J67" s="217"/>
      <c r="K67" s="217"/>
      <c r="L67" s="217"/>
      <c r="M67" s="217"/>
      <c r="N67" s="217"/>
      <c r="O67" s="217"/>
      <c r="P67" s="218"/>
      <c r="Q67" s="219"/>
      <c r="R67" s="220"/>
    </row>
    <row r="68" spans="1:18" ht="63.75">
      <c r="A68" s="211">
        <v>6.3</v>
      </c>
      <c r="B68" s="214" t="s">
        <v>391</v>
      </c>
      <c r="C68" s="246" t="s">
        <v>554</v>
      </c>
      <c r="D68" s="216" t="s">
        <v>19</v>
      </c>
      <c r="E68" s="46" t="s">
        <v>549</v>
      </c>
      <c r="F68" s="17" t="s">
        <v>205</v>
      </c>
      <c r="G68" s="145">
        <v>500</v>
      </c>
      <c r="H68" s="217"/>
      <c r="I68" s="217"/>
      <c r="J68" s="217"/>
      <c r="K68" s="217"/>
      <c r="L68" s="217" t="s">
        <v>555</v>
      </c>
      <c r="M68" s="217"/>
      <c r="N68" s="217"/>
      <c r="O68" s="217" t="s">
        <v>555</v>
      </c>
      <c r="P68" s="218"/>
      <c r="Q68" s="219"/>
      <c r="R68" s="220"/>
    </row>
    <row r="69" spans="1:18">
      <c r="A69" s="211"/>
      <c r="B69" s="214"/>
      <c r="C69" s="246"/>
      <c r="D69" s="216"/>
      <c r="E69" s="46"/>
      <c r="F69" s="17"/>
      <c r="G69" s="145"/>
      <c r="H69" s="217"/>
      <c r="I69" s="217"/>
      <c r="J69" s="217"/>
      <c r="K69" s="217"/>
      <c r="L69" s="217"/>
      <c r="M69" s="217"/>
      <c r="N69" s="217"/>
      <c r="O69" s="217"/>
      <c r="P69" s="218"/>
      <c r="Q69" s="219"/>
      <c r="R69" s="220"/>
    </row>
    <row r="70" spans="1:18">
      <c r="A70" s="211"/>
      <c r="B70" s="214"/>
      <c r="C70" s="205"/>
      <c r="D70" s="216"/>
      <c r="E70" s="215"/>
      <c r="F70" s="216"/>
      <c r="G70" s="217"/>
      <c r="H70" s="217"/>
      <c r="I70" s="217"/>
      <c r="J70" s="217"/>
      <c r="K70" s="217"/>
      <c r="L70" s="217"/>
      <c r="M70" s="217"/>
      <c r="N70" s="217"/>
      <c r="O70" s="217"/>
      <c r="P70" s="218"/>
      <c r="Q70" s="219"/>
      <c r="R70" s="220"/>
    </row>
    <row r="71" spans="1:18" ht="13.5" thickBot="1">
      <c r="A71" s="295" t="s">
        <v>29</v>
      </c>
      <c r="B71" s="296"/>
      <c r="C71" s="296"/>
      <c r="D71" s="296"/>
      <c r="E71" s="296"/>
      <c r="F71" s="297"/>
      <c r="G71" s="230">
        <f t="shared" ref="G71:O71" si="0">SUM(G12:G70)</f>
        <v>825</v>
      </c>
      <c r="H71" s="230">
        <f t="shared" si="0"/>
        <v>2500</v>
      </c>
      <c r="I71" s="230">
        <f t="shared" si="0"/>
        <v>39300</v>
      </c>
      <c r="J71" s="230">
        <f t="shared" si="0"/>
        <v>3000</v>
      </c>
      <c r="K71" s="230">
        <f t="shared" si="0"/>
        <v>0</v>
      </c>
      <c r="L71" s="230">
        <f t="shared" si="0"/>
        <v>11300</v>
      </c>
      <c r="M71" s="230">
        <f t="shared" si="0"/>
        <v>27000</v>
      </c>
      <c r="N71" s="230">
        <f t="shared" si="0"/>
        <v>3000</v>
      </c>
      <c r="O71" s="230">
        <f t="shared" si="0"/>
        <v>56100</v>
      </c>
      <c r="P71" s="231"/>
      <c r="Q71" s="219"/>
      <c r="R71" s="220"/>
    </row>
    <row r="72" spans="1:18" ht="44.1" customHeight="1">
      <c r="A72" s="232"/>
      <c r="B72" s="233"/>
      <c r="C72" s="193"/>
      <c r="D72" s="234"/>
      <c r="E72" s="235"/>
      <c r="F72" s="234"/>
      <c r="G72" s="233"/>
      <c r="H72" s="233"/>
      <c r="I72" s="233"/>
      <c r="J72" s="233"/>
      <c r="K72" s="233"/>
      <c r="L72" s="233"/>
      <c r="M72" s="233"/>
      <c r="N72" s="233"/>
      <c r="O72" s="233"/>
      <c r="P72" s="233"/>
      <c r="Q72" s="219"/>
      <c r="R72" s="220"/>
    </row>
    <row r="73" spans="1:18" ht="14.1" customHeight="1">
      <c r="A73" s="232"/>
      <c r="B73" s="233"/>
      <c r="C73" s="193"/>
      <c r="D73" s="234"/>
      <c r="E73" s="235"/>
      <c r="F73" s="234"/>
      <c r="G73" s="233"/>
      <c r="H73" s="233"/>
      <c r="I73" s="233"/>
      <c r="J73" s="233"/>
      <c r="K73" s="233"/>
      <c r="L73" s="233"/>
      <c r="M73" s="233"/>
      <c r="N73" s="233"/>
      <c r="O73" s="233"/>
      <c r="P73" s="233"/>
      <c r="Q73" s="219"/>
      <c r="R73" s="220"/>
    </row>
    <row r="74" spans="1:18">
      <c r="A74" s="232"/>
      <c r="B74" s="233"/>
      <c r="C74" s="193"/>
      <c r="D74" s="234"/>
      <c r="E74" s="235"/>
      <c r="F74" s="234"/>
      <c r="G74" s="233"/>
      <c r="H74" s="233"/>
      <c r="I74" s="233"/>
      <c r="J74" s="233"/>
      <c r="K74" s="233"/>
      <c r="L74" s="233"/>
      <c r="M74" s="233"/>
      <c r="N74" s="233"/>
      <c r="O74" s="233"/>
      <c r="P74" s="233"/>
      <c r="Q74" s="219"/>
      <c r="R74" s="220"/>
    </row>
    <row r="75" spans="1:18">
      <c r="A75" s="232"/>
      <c r="B75" s="233"/>
      <c r="C75" s="193"/>
      <c r="D75" s="234"/>
      <c r="E75" s="235"/>
      <c r="F75" s="234"/>
      <c r="G75" s="233"/>
      <c r="H75" s="233"/>
      <c r="I75" s="233"/>
      <c r="J75" s="233"/>
      <c r="K75" s="233"/>
      <c r="L75" s="233"/>
      <c r="M75" s="233"/>
      <c r="N75" s="233"/>
      <c r="O75" s="233"/>
      <c r="P75" s="233"/>
      <c r="Q75" s="219"/>
      <c r="R75" s="220"/>
    </row>
    <row r="76" spans="1:18">
      <c r="A76" s="232"/>
      <c r="B76" s="233"/>
      <c r="C76" s="193"/>
      <c r="D76" s="234"/>
      <c r="E76" s="235"/>
      <c r="F76" s="234"/>
      <c r="G76" s="233"/>
      <c r="H76" s="233"/>
      <c r="I76" s="233"/>
      <c r="J76" s="233"/>
      <c r="K76" s="233"/>
      <c r="L76" s="233"/>
      <c r="M76" s="233"/>
      <c r="N76" s="233"/>
      <c r="O76" s="233"/>
      <c r="P76" s="233"/>
      <c r="Q76" s="219"/>
      <c r="R76" s="220"/>
    </row>
    <row r="77" spans="1:18">
      <c r="A77" s="232"/>
      <c r="B77" s="233"/>
      <c r="C77" s="193"/>
      <c r="D77" s="234"/>
      <c r="E77" s="235"/>
      <c r="F77" s="234"/>
      <c r="G77" s="233"/>
      <c r="H77" s="233"/>
      <c r="I77" s="233"/>
      <c r="J77" s="233"/>
      <c r="K77" s="233"/>
      <c r="L77" s="233"/>
      <c r="M77" s="233"/>
      <c r="N77" s="233"/>
      <c r="O77" s="233"/>
      <c r="P77" s="233"/>
      <c r="Q77" s="219"/>
      <c r="R77" s="220"/>
    </row>
    <row r="78" spans="1:18">
      <c r="A78" s="232"/>
      <c r="B78" s="233"/>
      <c r="C78" s="193"/>
      <c r="D78" s="234"/>
      <c r="E78" s="235"/>
      <c r="F78" s="234"/>
      <c r="G78" s="233"/>
      <c r="H78" s="233"/>
      <c r="I78" s="233"/>
      <c r="J78" s="233"/>
      <c r="K78" s="233"/>
      <c r="L78" s="233"/>
      <c r="M78" s="233"/>
      <c r="N78" s="233"/>
      <c r="O78" s="233"/>
      <c r="P78" s="233"/>
      <c r="Q78" s="219"/>
      <c r="R78" s="220"/>
    </row>
    <row r="79" spans="1:18">
      <c r="A79" s="232"/>
      <c r="B79" s="233"/>
      <c r="C79" s="193"/>
      <c r="D79" s="234"/>
      <c r="E79" s="235"/>
      <c r="F79" s="234"/>
      <c r="G79" s="233"/>
      <c r="H79" s="233"/>
      <c r="I79" s="233"/>
      <c r="J79" s="233"/>
      <c r="K79" s="233"/>
      <c r="L79" s="233"/>
      <c r="M79" s="233"/>
      <c r="N79" s="233"/>
      <c r="O79" s="233"/>
      <c r="P79" s="233"/>
      <c r="Q79" s="219"/>
      <c r="R79" s="220"/>
    </row>
    <row r="80" spans="1:18">
      <c r="A80" s="232"/>
      <c r="B80" s="233"/>
      <c r="C80" s="193"/>
      <c r="D80" s="234"/>
      <c r="E80" s="235"/>
      <c r="F80" s="234"/>
      <c r="G80" s="233"/>
      <c r="H80" s="233"/>
      <c r="I80" s="233"/>
      <c r="J80" s="233"/>
      <c r="K80" s="233"/>
      <c r="L80" s="233"/>
      <c r="M80" s="233"/>
      <c r="N80" s="233"/>
      <c r="O80" s="233"/>
      <c r="P80" s="233"/>
      <c r="Q80" s="219"/>
      <c r="R80" s="220"/>
    </row>
    <row r="81" spans="1:18">
      <c r="A81" s="232"/>
      <c r="B81" s="233"/>
      <c r="C81" s="193"/>
      <c r="D81" s="234"/>
      <c r="E81" s="235"/>
      <c r="F81" s="234"/>
      <c r="G81" s="233"/>
      <c r="H81" s="233"/>
      <c r="I81" s="233"/>
      <c r="J81" s="233"/>
      <c r="K81" s="233"/>
      <c r="L81" s="233"/>
      <c r="M81" s="233"/>
      <c r="N81" s="233"/>
      <c r="O81" s="233"/>
      <c r="P81" s="233"/>
      <c r="Q81" s="219"/>
      <c r="R81" s="220"/>
    </row>
    <row r="82" spans="1:18">
      <c r="A82" s="232"/>
      <c r="B82" s="233"/>
      <c r="C82" s="193"/>
      <c r="D82" s="234"/>
      <c r="E82" s="235"/>
      <c r="F82" s="234"/>
      <c r="G82" s="233"/>
      <c r="H82" s="233"/>
      <c r="I82" s="233"/>
      <c r="J82" s="233"/>
      <c r="K82" s="233"/>
      <c r="L82" s="233"/>
      <c r="M82" s="233"/>
      <c r="N82" s="233"/>
      <c r="O82" s="233"/>
      <c r="P82" s="233"/>
      <c r="Q82" s="219"/>
      <c r="R82" s="220"/>
    </row>
    <row r="83" spans="1:18">
      <c r="A83" s="232"/>
      <c r="B83" s="233"/>
      <c r="C83" s="193"/>
      <c r="D83" s="234"/>
      <c r="E83" s="235"/>
      <c r="F83" s="234"/>
      <c r="G83" s="233"/>
      <c r="H83" s="233"/>
      <c r="I83" s="233"/>
      <c r="J83" s="233"/>
      <c r="K83" s="233"/>
      <c r="L83" s="233"/>
      <c r="M83" s="233"/>
      <c r="N83" s="233"/>
      <c r="O83" s="233"/>
      <c r="P83" s="233"/>
      <c r="Q83" s="219"/>
      <c r="R83" s="220"/>
    </row>
    <row r="84" spans="1:18">
      <c r="A84" s="232"/>
      <c r="B84" s="233"/>
      <c r="C84" s="193"/>
      <c r="D84" s="234"/>
      <c r="E84" s="235"/>
      <c r="F84" s="234"/>
      <c r="G84" s="233"/>
      <c r="H84" s="233"/>
      <c r="I84" s="233"/>
      <c r="J84" s="233"/>
      <c r="K84" s="233"/>
      <c r="L84" s="233"/>
      <c r="M84" s="233"/>
      <c r="N84" s="233"/>
      <c r="O84" s="233"/>
      <c r="P84" s="233"/>
      <c r="Q84" s="219"/>
      <c r="R84" s="220"/>
    </row>
    <row r="85" spans="1:18">
      <c r="A85" s="232"/>
      <c r="B85" s="233"/>
      <c r="C85" s="193"/>
      <c r="D85" s="234"/>
      <c r="E85" s="235"/>
      <c r="F85" s="234"/>
      <c r="G85" s="233"/>
      <c r="H85" s="233"/>
      <c r="I85" s="233"/>
      <c r="J85" s="233"/>
      <c r="K85" s="233"/>
      <c r="L85" s="233"/>
      <c r="M85" s="233"/>
      <c r="N85" s="233"/>
      <c r="O85" s="233"/>
      <c r="P85" s="233"/>
      <c r="Q85" s="219"/>
      <c r="R85" s="220"/>
    </row>
    <row r="86" spans="1:18">
      <c r="A86" s="232"/>
      <c r="B86" s="233"/>
      <c r="C86" s="193"/>
      <c r="D86" s="234"/>
      <c r="E86" s="235"/>
      <c r="F86" s="234"/>
      <c r="G86" s="233"/>
      <c r="H86" s="233"/>
      <c r="I86" s="233"/>
      <c r="J86" s="233"/>
      <c r="K86" s="233"/>
      <c r="L86" s="233"/>
      <c r="M86" s="233"/>
      <c r="N86" s="233"/>
      <c r="O86" s="233"/>
      <c r="P86" s="233"/>
      <c r="Q86" s="219"/>
      <c r="R86" s="220"/>
    </row>
    <row r="87" spans="1:18">
      <c r="A87" s="232"/>
      <c r="B87" s="233"/>
      <c r="C87" s="193"/>
      <c r="D87" s="234"/>
      <c r="E87" s="235"/>
      <c r="F87" s="234"/>
      <c r="G87" s="233"/>
      <c r="H87" s="233"/>
      <c r="I87" s="233"/>
      <c r="J87" s="233"/>
      <c r="K87" s="233"/>
      <c r="L87" s="233"/>
      <c r="M87" s="233"/>
      <c r="N87" s="233"/>
      <c r="O87" s="233"/>
      <c r="P87" s="233"/>
    </row>
    <row r="88" spans="1:18">
      <c r="A88" s="232"/>
      <c r="B88" s="233"/>
      <c r="C88" s="193"/>
      <c r="D88" s="234"/>
      <c r="E88" s="235"/>
      <c r="F88" s="234"/>
      <c r="G88" s="233"/>
      <c r="H88" s="233"/>
      <c r="I88" s="233"/>
      <c r="J88" s="233"/>
      <c r="K88" s="233"/>
      <c r="L88" s="233"/>
      <c r="M88" s="233"/>
      <c r="N88" s="233"/>
      <c r="O88" s="233"/>
      <c r="P88" s="233"/>
      <c r="Q88" s="219"/>
      <c r="R88" s="220"/>
    </row>
    <row r="89" spans="1:18">
      <c r="A89" s="232"/>
      <c r="B89" s="233"/>
      <c r="C89" s="193"/>
      <c r="D89" s="234"/>
      <c r="E89" s="235"/>
      <c r="F89" s="234"/>
      <c r="G89" s="233"/>
      <c r="H89" s="233"/>
      <c r="I89" s="233"/>
      <c r="J89" s="233"/>
      <c r="K89" s="233"/>
      <c r="L89" s="233"/>
      <c r="M89" s="233"/>
      <c r="N89" s="233"/>
      <c r="O89" s="233"/>
      <c r="P89" s="233"/>
      <c r="Q89" s="219"/>
      <c r="R89" s="220"/>
    </row>
    <row r="90" spans="1:18">
      <c r="A90" s="232"/>
      <c r="B90" s="233"/>
      <c r="C90" s="193"/>
      <c r="D90" s="234"/>
      <c r="E90" s="235"/>
      <c r="F90" s="234"/>
      <c r="G90" s="233"/>
      <c r="H90" s="233"/>
      <c r="I90" s="233"/>
      <c r="J90" s="233"/>
      <c r="K90" s="233"/>
      <c r="L90" s="233"/>
      <c r="M90" s="233"/>
      <c r="N90" s="233"/>
      <c r="O90" s="233"/>
      <c r="P90" s="233"/>
      <c r="Q90" s="219"/>
      <c r="R90" s="220"/>
    </row>
    <row r="91" spans="1:18">
      <c r="A91" s="232"/>
      <c r="B91" s="233"/>
      <c r="C91" s="193"/>
      <c r="D91" s="234"/>
      <c r="E91" s="235"/>
      <c r="F91" s="234"/>
      <c r="G91" s="233"/>
      <c r="H91" s="233"/>
      <c r="I91" s="233"/>
      <c r="J91" s="233"/>
      <c r="K91" s="233"/>
      <c r="L91" s="233"/>
      <c r="M91" s="233"/>
      <c r="N91" s="233"/>
      <c r="O91" s="233"/>
      <c r="P91" s="233"/>
      <c r="Q91" s="219"/>
      <c r="R91" s="220"/>
    </row>
    <row r="92" spans="1:18">
      <c r="A92" s="232"/>
      <c r="B92" s="233"/>
      <c r="C92" s="193"/>
      <c r="D92" s="234"/>
      <c r="E92" s="235"/>
      <c r="F92" s="234"/>
      <c r="G92" s="233"/>
      <c r="H92" s="233"/>
      <c r="I92" s="233"/>
      <c r="J92" s="233"/>
      <c r="K92" s="233"/>
      <c r="L92" s="233"/>
      <c r="M92" s="233"/>
      <c r="N92" s="233"/>
      <c r="O92" s="233"/>
      <c r="P92" s="233"/>
      <c r="Q92" s="219"/>
      <c r="R92" s="220"/>
    </row>
    <row r="93" spans="1:18">
      <c r="A93" s="232"/>
      <c r="B93" s="233"/>
      <c r="C93" s="193"/>
      <c r="D93" s="234"/>
      <c r="E93" s="235"/>
      <c r="F93" s="234"/>
      <c r="G93" s="233"/>
      <c r="H93" s="233"/>
      <c r="I93" s="233"/>
      <c r="J93" s="233"/>
      <c r="K93" s="233"/>
      <c r="L93" s="233"/>
      <c r="M93" s="233"/>
      <c r="N93" s="233"/>
      <c r="O93" s="233"/>
      <c r="P93" s="233"/>
      <c r="Q93" s="219"/>
      <c r="R93" s="220"/>
    </row>
    <row r="94" spans="1:18">
      <c r="A94" s="232"/>
      <c r="B94" s="233"/>
      <c r="C94" s="193"/>
      <c r="D94" s="234"/>
      <c r="E94" s="235"/>
      <c r="F94" s="234"/>
      <c r="G94" s="233"/>
      <c r="H94" s="233"/>
      <c r="I94" s="233"/>
      <c r="J94" s="233"/>
      <c r="K94" s="233"/>
      <c r="L94" s="233"/>
      <c r="M94" s="233"/>
      <c r="N94" s="233"/>
      <c r="O94" s="233"/>
      <c r="P94" s="233"/>
      <c r="Q94" s="219"/>
      <c r="R94" s="220"/>
    </row>
    <row r="95" spans="1:18">
      <c r="A95" s="232"/>
      <c r="B95" s="233"/>
      <c r="C95" s="193"/>
      <c r="D95" s="234"/>
      <c r="E95" s="235"/>
      <c r="F95" s="234"/>
      <c r="G95" s="233"/>
      <c r="H95" s="233"/>
      <c r="I95" s="233"/>
      <c r="J95" s="233"/>
      <c r="K95" s="233"/>
      <c r="L95" s="233"/>
      <c r="M95" s="233"/>
      <c r="N95" s="233"/>
      <c r="O95" s="233"/>
      <c r="P95" s="233"/>
      <c r="Q95" s="219"/>
      <c r="R95" s="220"/>
    </row>
    <row r="96" spans="1:18">
      <c r="A96" s="232"/>
      <c r="B96" s="233"/>
      <c r="C96" s="193"/>
      <c r="D96" s="234"/>
      <c r="E96" s="235"/>
      <c r="F96" s="234"/>
      <c r="G96" s="233"/>
      <c r="H96" s="233"/>
      <c r="I96" s="233"/>
      <c r="J96" s="233"/>
      <c r="K96" s="233"/>
      <c r="L96" s="233"/>
      <c r="M96" s="233"/>
      <c r="N96" s="233"/>
      <c r="O96" s="233"/>
      <c r="P96" s="233"/>
      <c r="Q96" s="219"/>
      <c r="R96" s="220"/>
    </row>
    <row r="97" spans="1:18">
      <c r="A97" s="232"/>
      <c r="B97" s="233"/>
      <c r="C97" s="193"/>
      <c r="D97" s="234"/>
      <c r="E97" s="235"/>
      <c r="F97" s="234"/>
      <c r="G97" s="233"/>
      <c r="H97" s="233"/>
      <c r="I97" s="233"/>
      <c r="J97" s="233"/>
      <c r="K97" s="233"/>
      <c r="L97" s="233"/>
      <c r="M97" s="233"/>
      <c r="N97" s="233"/>
      <c r="O97" s="233"/>
      <c r="P97" s="233"/>
      <c r="Q97" s="219"/>
      <c r="R97" s="220"/>
    </row>
    <row r="98" spans="1:18">
      <c r="A98" s="232"/>
      <c r="B98" s="233"/>
      <c r="C98" s="193"/>
      <c r="D98" s="234"/>
      <c r="E98" s="235"/>
      <c r="F98" s="234"/>
      <c r="G98" s="233"/>
      <c r="H98" s="233"/>
      <c r="I98" s="233"/>
      <c r="J98" s="233"/>
      <c r="K98" s="233"/>
      <c r="L98" s="233"/>
      <c r="M98" s="233"/>
      <c r="N98" s="233"/>
      <c r="O98" s="233"/>
      <c r="P98" s="233"/>
      <c r="Q98" s="219"/>
      <c r="R98" s="220"/>
    </row>
    <row r="99" spans="1:18">
      <c r="A99" s="232"/>
      <c r="B99" s="233"/>
      <c r="C99" s="193"/>
      <c r="D99" s="234"/>
      <c r="E99" s="235"/>
      <c r="F99" s="234"/>
      <c r="G99" s="233"/>
      <c r="H99" s="233"/>
      <c r="I99" s="233"/>
      <c r="J99" s="233"/>
      <c r="K99" s="233"/>
      <c r="L99" s="233"/>
      <c r="M99" s="233"/>
      <c r="N99" s="233"/>
      <c r="O99" s="233"/>
      <c r="P99" s="233"/>
      <c r="Q99" s="219"/>
      <c r="R99" s="220"/>
    </row>
    <row r="100" spans="1:18">
      <c r="A100" s="232"/>
      <c r="B100" s="233"/>
      <c r="C100" s="193"/>
      <c r="D100" s="234"/>
      <c r="E100" s="235"/>
      <c r="F100" s="234"/>
      <c r="G100" s="233"/>
      <c r="H100" s="233"/>
      <c r="I100" s="233"/>
      <c r="J100" s="233"/>
      <c r="K100" s="233"/>
      <c r="L100" s="233"/>
      <c r="M100" s="233"/>
      <c r="N100" s="233"/>
      <c r="O100" s="233"/>
      <c r="P100" s="233"/>
      <c r="Q100" s="219"/>
      <c r="R100" s="220"/>
    </row>
    <row r="101" spans="1:18">
      <c r="A101" s="232"/>
      <c r="B101" s="233"/>
      <c r="C101" s="193"/>
      <c r="D101" s="234"/>
      <c r="E101" s="235"/>
      <c r="F101" s="234"/>
      <c r="G101" s="233"/>
      <c r="H101" s="233"/>
      <c r="I101" s="233"/>
      <c r="J101" s="233"/>
      <c r="K101" s="233"/>
      <c r="L101" s="233"/>
      <c r="M101" s="233"/>
      <c r="N101" s="233"/>
      <c r="O101" s="233"/>
      <c r="P101" s="233"/>
      <c r="Q101" s="219"/>
      <c r="R101" s="220"/>
    </row>
    <row r="102" spans="1:18">
      <c r="A102" s="232"/>
      <c r="B102" s="233"/>
      <c r="C102" s="193"/>
      <c r="D102" s="234"/>
      <c r="E102" s="235"/>
      <c r="F102" s="234"/>
      <c r="G102" s="233"/>
      <c r="H102" s="233"/>
      <c r="I102" s="233"/>
      <c r="J102" s="233"/>
      <c r="K102" s="233"/>
      <c r="L102" s="233"/>
      <c r="M102" s="233"/>
      <c r="N102" s="233"/>
      <c r="O102" s="233"/>
      <c r="P102" s="233"/>
      <c r="Q102" s="219"/>
      <c r="R102" s="220"/>
    </row>
    <row r="103" spans="1:18">
      <c r="A103" s="232"/>
      <c r="B103" s="233"/>
      <c r="C103" s="193"/>
      <c r="D103" s="234"/>
      <c r="E103" s="235"/>
      <c r="F103" s="234"/>
      <c r="G103" s="233"/>
      <c r="H103" s="233"/>
      <c r="I103" s="233"/>
      <c r="J103" s="233"/>
      <c r="K103" s="233"/>
      <c r="L103" s="233"/>
      <c r="M103" s="233"/>
      <c r="N103" s="233"/>
      <c r="O103" s="233"/>
      <c r="P103" s="233"/>
      <c r="Q103" s="219"/>
      <c r="R103" s="220"/>
    </row>
    <row r="104" spans="1:18">
      <c r="A104" s="232"/>
      <c r="B104" s="233"/>
      <c r="C104" s="193"/>
      <c r="D104" s="234"/>
      <c r="E104" s="235"/>
      <c r="F104" s="234"/>
      <c r="G104" s="233"/>
      <c r="H104" s="233"/>
      <c r="I104" s="233"/>
      <c r="J104" s="233"/>
      <c r="K104" s="233"/>
      <c r="L104" s="233"/>
      <c r="M104" s="233"/>
      <c r="N104" s="233"/>
      <c r="O104" s="233"/>
      <c r="P104" s="233"/>
      <c r="Q104" s="219"/>
      <c r="R104" s="220"/>
    </row>
    <row r="105" spans="1:18">
      <c r="A105" s="232"/>
      <c r="B105" s="233"/>
      <c r="C105" s="193"/>
      <c r="D105" s="234"/>
      <c r="E105" s="235"/>
      <c r="F105" s="234"/>
      <c r="G105" s="233"/>
      <c r="H105" s="233"/>
      <c r="I105" s="233"/>
      <c r="J105" s="233"/>
      <c r="K105" s="233"/>
      <c r="L105" s="233"/>
      <c r="M105" s="233"/>
      <c r="N105" s="233"/>
      <c r="O105" s="233"/>
      <c r="P105" s="233"/>
      <c r="Q105" s="219"/>
      <c r="R105" s="220"/>
    </row>
    <row r="106" spans="1:18">
      <c r="A106" s="232"/>
      <c r="B106" s="233"/>
      <c r="C106" s="193"/>
      <c r="D106" s="234"/>
      <c r="E106" s="235"/>
      <c r="F106" s="234"/>
      <c r="G106" s="233"/>
      <c r="H106" s="233"/>
      <c r="I106" s="233"/>
      <c r="J106" s="233"/>
      <c r="K106" s="233"/>
      <c r="L106" s="233"/>
      <c r="M106" s="233"/>
      <c r="N106" s="233"/>
      <c r="O106" s="233"/>
      <c r="P106" s="233"/>
      <c r="Q106" s="219"/>
      <c r="R106" s="220"/>
    </row>
    <row r="107" spans="1:18">
      <c r="A107" s="232"/>
      <c r="B107" s="233"/>
      <c r="C107" s="193"/>
      <c r="D107" s="234"/>
      <c r="E107" s="235"/>
      <c r="F107" s="234"/>
      <c r="G107" s="233"/>
      <c r="H107" s="233"/>
      <c r="I107" s="233"/>
      <c r="J107" s="233"/>
      <c r="K107" s="233"/>
      <c r="L107" s="233"/>
      <c r="M107" s="233"/>
      <c r="N107" s="233"/>
      <c r="O107" s="233"/>
      <c r="P107" s="233"/>
      <c r="Q107" s="219"/>
      <c r="R107" s="220"/>
    </row>
    <row r="108" spans="1:18">
      <c r="A108" s="232"/>
      <c r="B108" s="233"/>
      <c r="C108" s="193"/>
      <c r="D108" s="234"/>
      <c r="E108" s="235"/>
      <c r="F108" s="234"/>
      <c r="G108" s="233"/>
      <c r="H108" s="233"/>
      <c r="I108" s="233"/>
      <c r="J108" s="233"/>
      <c r="K108" s="233"/>
      <c r="L108" s="233"/>
      <c r="M108" s="233"/>
      <c r="N108" s="233"/>
      <c r="O108" s="233"/>
      <c r="P108" s="233"/>
      <c r="Q108" s="219"/>
      <c r="R108" s="220"/>
    </row>
    <row r="109" spans="1:18">
      <c r="A109" s="232"/>
      <c r="B109" s="233"/>
      <c r="C109" s="193"/>
      <c r="D109" s="234"/>
      <c r="E109" s="235"/>
      <c r="F109" s="234"/>
      <c r="G109" s="233"/>
      <c r="H109" s="233"/>
      <c r="I109" s="233"/>
      <c r="J109" s="233"/>
      <c r="K109" s="233"/>
      <c r="L109" s="233"/>
      <c r="M109" s="233"/>
      <c r="N109" s="233"/>
      <c r="O109" s="233"/>
      <c r="P109" s="233"/>
      <c r="Q109" s="219"/>
      <c r="R109" s="220"/>
    </row>
    <row r="110" spans="1:18">
      <c r="A110" s="232"/>
      <c r="B110" s="233"/>
      <c r="C110" s="193"/>
      <c r="D110" s="234"/>
      <c r="E110" s="235"/>
      <c r="F110" s="234"/>
      <c r="G110" s="233"/>
      <c r="H110" s="233"/>
      <c r="I110" s="233"/>
      <c r="J110" s="233"/>
      <c r="K110" s="233"/>
      <c r="L110" s="233"/>
      <c r="M110" s="233"/>
      <c r="N110" s="233"/>
      <c r="O110" s="233"/>
      <c r="P110" s="233"/>
      <c r="Q110" s="219"/>
      <c r="R110" s="220"/>
    </row>
    <row r="111" spans="1:18">
      <c r="A111" s="232"/>
      <c r="B111" s="193"/>
      <c r="C111" s="193"/>
      <c r="D111" s="234"/>
      <c r="E111" s="235"/>
      <c r="F111" s="234"/>
      <c r="G111" s="233"/>
      <c r="H111" s="233"/>
      <c r="I111" s="233"/>
      <c r="J111" s="233"/>
      <c r="K111" s="233"/>
      <c r="L111" s="233"/>
      <c r="M111" s="233"/>
      <c r="N111" s="233"/>
      <c r="O111" s="233"/>
      <c r="P111" s="233"/>
      <c r="Q111" s="219"/>
      <c r="R111" s="220"/>
    </row>
    <row r="112" spans="1:18">
      <c r="A112" s="232"/>
      <c r="B112" s="193"/>
      <c r="C112" s="193"/>
      <c r="D112" s="234"/>
      <c r="E112" s="235"/>
      <c r="F112" s="234"/>
      <c r="G112" s="233"/>
      <c r="H112" s="233"/>
      <c r="I112" s="233"/>
      <c r="J112" s="233"/>
      <c r="K112" s="233"/>
      <c r="L112" s="233"/>
      <c r="M112" s="233"/>
      <c r="N112" s="233"/>
      <c r="O112" s="233"/>
      <c r="P112" s="233"/>
      <c r="Q112" s="219"/>
      <c r="R112" s="220"/>
    </row>
    <row r="113" spans="1:18">
      <c r="A113" s="232"/>
      <c r="B113" s="193"/>
      <c r="C113" s="193"/>
      <c r="D113" s="234"/>
      <c r="E113" s="235"/>
      <c r="F113" s="234"/>
      <c r="G113" s="233"/>
      <c r="H113" s="233"/>
      <c r="I113" s="233"/>
      <c r="J113" s="233"/>
      <c r="K113" s="233"/>
      <c r="L113" s="233"/>
      <c r="M113" s="233"/>
      <c r="N113" s="233"/>
      <c r="O113" s="233"/>
      <c r="P113" s="233"/>
      <c r="Q113" s="219"/>
      <c r="R113" s="220"/>
    </row>
    <row r="114" spans="1:18">
      <c r="A114" s="232"/>
      <c r="B114" s="193"/>
      <c r="C114" s="193"/>
      <c r="D114" s="234"/>
      <c r="E114" s="235"/>
      <c r="F114" s="234"/>
      <c r="G114" s="233"/>
      <c r="H114" s="233"/>
      <c r="I114" s="233"/>
      <c r="J114" s="233"/>
      <c r="K114" s="233"/>
      <c r="L114" s="233"/>
      <c r="M114" s="233"/>
      <c r="N114" s="233"/>
      <c r="O114" s="233"/>
      <c r="P114" s="233"/>
      <c r="Q114" s="219"/>
      <c r="R114" s="220"/>
    </row>
    <row r="115" spans="1:18">
      <c r="A115" s="232"/>
      <c r="B115" s="193"/>
      <c r="C115" s="193"/>
      <c r="D115" s="234"/>
      <c r="E115" s="235"/>
      <c r="F115" s="234"/>
      <c r="G115" s="233"/>
      <c r="H115" s="233"/>
      <c r="I115" s="233"/>
      <c r="J115" s="233"/>
      <c r="K115" s="233"/>
      <c r="L115" s="233"/>
      <c r="M115" s="233"/>
      <c r="N115" s="233"/>
      <c r="O115" s="233"/>
      <c r="P115" s="233"/>
      <c r="Q115" s="219"/>
      <c r="R115" s="220"/>
    </row>
    <row r="116" spans="1:18">
      <c r="A116" s="232"/>
      <c r="B116" s="193"/>
      <c r="C116" s="193"/>
      <c r="D116" s="234"/>
      <c r="E116" s="235"/>
      <c r="F116" s="234"/>
      <c r="G116" s="233"/>
      <c r="H116" s="233"/>
      <c r="I116" s="233"/>
      <c r="J116" s="233"/>
      <c r="K116" s="233"/>
      <c r="L116" s="233"/>
      <c r="M116" s="233"/>
      <c r="N116" s="233"/>
      <c r="O116" s="233"/>
      <c r="P116" s="233"/>
      <c r="Q116" s="219"/>
      <c r="R116" s="220"/>
    </row>
    <row r="117" spans="1:18">
      <c r="A117" s="232"/>
      <c r="B117" s="193"/>
      <c r="C117" s="193"/>
      <c r="D117" s="234"/>
      <c r="E117" s="235"/>
      <c r="F117" s="234"/>
      <c r="G117" s="233"/>
      <c r="H117" s="233"/>
      <c r="I117" s="233"/>
      <c r="J117" s="233"/>
      <c r="K117" s="233"/>
      <c r="L117" s="233"/>
      <c r="M117" s="233"/>
      <c r="N117" s="233"/>
      <c r="O117" s="233"/>
      <c r="P117" s="233"/>
      <c r="Q117" s="219"/>
      <c r="R117" s="220"/>
    </row>
    <row r="118" spans="1:18">
      <c r="A118" s="232"/>
      <c r="B118" s="193"/>
      <c r="C118" s="193"/>
      <c r="D118" s="234"/>
      <c r="E118" s="235"/>
      <c r="F118" s="234"/>
      <c r="G118" s="233"/>
      <c r="H118" s="233"/>
      <c r="I118" s="233"/>
      <c r="J118" s="233"/>
      <c r="K118" s="233"/>
      <c r="L118" s="233"/>
      <c r="M118" s="233"/>
      <c r="N118" s="233"/>
      <c r="O118" s="233"/>
      <c r="P118" s="233"/>
      <c r="Q118" s="219"/>
      <c r="R118" s="220"/>
    </row>
    <row r="119" spans="1:18">
      <c r="A119" s="232"/>
      <c r="B119" s="193"/>
      <c r="C119" s="193"/>
      <c r="D119" s="234"/>
      <c r="E119" s="235"/>
      <c r="F119" s="234"/>
      <c r="G119" s="233"/>
      <c r="H119" s="233"/>
      <c r="I119" s="233"/>
      <c r="J119" s="233"/>
      <c r="K119" s="233"/>
      <c r="L119" s="233"/>
      <c r="M119" s="233"/>
      <c r="N119" s="233"/>
      <c r="O119" s="233"/>
      <c r="P119" s="233"/>
      <c r="Q119" s="219"/>
      <c r="R119" s="220"/>
    </row>
    <row r="120" spans="1:18">
      <c r="A120" s="232"/>
      <c r="B120" s="193"/>
      <c r="C120" s="193"/>
      <c r="D120" s="234"/>
      <c r="E120" s="235"/>
      <c r="F120" s="234"/>
      <c r="G120" s="233"/>
      <c r="H120" s="233"/>
      <c r="I120" s="233"/>
      <c r="J120" s="233"/>
      <c r="K120" s="233"/>
      <c r="L120" s="233"/>
      <c r="M120" s="233"/>
      <c r="N120" s="233"/>
      <c r="O120" s="233"/>
      <c r="P120" s="233"/>
      <c r="Q120" s="219"/>
      <c r="R120" s="220"/>
    </row>
    <row r="121" spans="1:18">
      <c r="A121" s="232"/>
      <c r="B121" s="193"/>
      <c r="C121" s="193"/>
      <c r="D121" s="234"/>
      <c r="E121" s="235"/>
      <c r="F121" s="234"/>
      <c r="G121" s="233"/>
      <c r="H121" s="233"/>
      <c r="I121" s="233"/>
      <c r="J121" s="233"/>
      <c r="K121" s="233"/>
      <c r="L121" s="233"/>
      <c r="M121" s="233"/>
      <c r="N121" s="233"/>
      <c r="O121" s="233"/>
      <c r="P121" s="233"/>
      <c r="Q121" s="219"/>
      <c r="R121" s="220"/>
    </row>
    <row r="122" spans="1:18">
      <c r="A122" s="232"/>
      <c r="B122" s="193"/>
      <c r="C122" s="193"/>
      <c r="D122" s="234"/>
      <c r="E122" s="235"/>
      <c r="F122" s="234"/>
      <c r="G122" s="233"/>
      <c r="H122" s="233"/>
      <c r="I122" s="233"/>
      <c r="J122" s="233"/>
      <c r="K122" s="233"/>
      <c r="L122" s="233"/>
      <c r="M122" s="233"/>
      <c r="N122" s="233"/>
      <c r="O122" s="233"/>
      <c r="P122" s="233"/>
      <c r="Q122" s="219"/>
      <c r="R122" s="220"/>
    </row>
    <row r="123" spans="1:18">
      <c r="A123" s="232"/>
      <c r="B123" s="193"/>
      <c r="C123" s="193"/>
      <c r="D123" s="234"/>
      <c r="E123" s="235"/>
      <c r="F123" s="234"/>
      <c r="G123" s="233"/>
      <c r="H123" s="233"/>
      <c r="I123" s="233"/>
      <c r="J123" s="233"/>
      <c r="K123" s="233"/>
      <c r="L123" s="233"/>
      <c r="M123" s="233"/>
      <c r="N123" s="233"/>
      <c r="O123" s="233"/>
      <c r="P123" s="233"/>
      <c r="Q123" s="219"/>
      <c r="R123" s="220"/>
    </row>
    <row r="124" spans="1:18">
      <c r="A124" s="232"/>
      <c r="B124" s="193"/>
      <c r="C124" s="193"/>
      <c r="D124" s="234"/>
      <c r="E124" s="235"/>
      <c r="F124" s="234"/>
      <c r="G124" s="233"/>
      <c r="H124" s="233"/>
      <c r="I124" s="233"/>
      <c r="J124" s="233"/>
      <c r="K124" s="233"/>
      <c r="L124" s="233"/>
      <c r="M124" s="233"/>
      <c r="N124" s="233"/>
      <c r="O124" s="233"/>
      <c r="P124" s="233"/>
      <c r="Q124" s="219"/>
      <c r="R124" s="220"/>
    </row>
    <row r="125" spans="1:18">
      <c r="A125" s="232"/>
      <c r="B125" s="193"/>
      <c r="C125" s="193"/>
      <c r="D125" s="234"/>
      <c r="E125" s="235"/>
      <c r="F125" s="234"/>
      <c r="G125" s="233"/>
      <c r="H125" s="233"/>
      <c r="I125" s="233"/>
      <c r="J125" s="233"/>
      <c r="K125" s="233"/>
      <c r="L125" s="233"/>
      <c r="M125" s="233"/>
      <c r="N125" s="233"/>
      <c r="O125" s="233"/>
      <c r="P125" s="233"/>
      <c r="Q125" s="219"/>
      <c r="R125" s="220"/>
    </row>
    <row r="126" spans="1:18">
      <c r="A126" s="232"/>
      <c r="B126" s="193"/>
      <c r="C126" s="193"/>
      <c r="D126" s="234"/>
      <c r="E126" s="235"/>
      <c r="F126" s="234"/>
      <c r="G126" s="233"/>
      <c r="H126" s="233"/>
      <c r="I126" s="233"/>
      <c r="J126" s="233"/>
      <c r="K126" s="233"/>
      <c r="L126" s="233"/>
      <c r="M126" s="233"/>
      <c r="N126" s="233"/>
      <c r="O126" s="233"/>
      <c r="P126" s="233"/>
      <c r="Q126" s="219"/>
      <c r="R126" s="220"/>
    </row>
    <row r="127" spans="1:18">
      <c r="A127" s="232"/>
      <c r="B127" s="193"/>
      <c r="C127" s="193"/>
      <c r="D127" s="234"/>
      <c r="E127" s="235"/>
      <c r="F127" s="234"/>
      <c r="G127" s="233"/>
      <c r="H127" s="233"/>
      <c r="I127" s="233"/>
      <c r="J127" s="233"/>
      <c r="K127" s="233"/>
      <c r="L127" s="233"/>
      <c r="M127" s="233"/>
      <c r="N127" s="233"/>
      <c r="O127" s="233"/>
      <c r="P127" s="233"/>
      <c r="Q127" s="219"/>
      <c r="R127" s="220"/>
    </row>
    <row r="128" spans="1:18">
      <c r="A128" s="232"/>
      <c r="B128" s="193"/>
      <c r="C128" s="193"/>
      <c r="D128" s="234"/>
      <c r="E128" s="235"/>
      <c r="F128" s="234"/>
      <c r="G128" s="233"/>
      <c r="H128" s="233"/>
      <c r="I128" s="233"/>
      <c r="J128" s="233"/>
      <c r="K128" s="233"/>
      <c r="L128" s="233"/>
      <c r="M128" s="233"/>
      <c r="N128" s="233"/>
      <c r="O128" s="233"/>
      <c r="P128" s="233"/>
      <c r="Q128" s="219"/>
      <c r="R128" s="220"/>
    </row>
    <row r="129" spans="1:18">
      <c r="A129" s="232"/>
      <c r="B129" s="193"/>
      <c r="C129" s="193"/>
      <c r="D129" s="234"/>
      <c r="E129" s="235"/>
      <c r="F129" s="234"/>
      <c r="G129" s="233"/>
      <c r="H129" s="233"/>
      <c r="I129" s="233"/>
      <c r="J129" s="233"/>
      <c r="K129" s="233"/>
      <c r="L129" s="233"/>
      <c r="M129" s="233"/>
      <c r="N129" s="233"/>
      <c r="O129" s="233"/>
      <c r="P129" s="233"/>
      <c r="Q129" s="219"/>
      <c r="R129" s="220"/>
    </row>
    <row r="130" spans="1:18">
      <c r="A130" s="232"/>
      <c r="B130" s="193"/>
      <c r="C130" s="193"/>
      <c r="D130" s="234"/>
      <c r="E130" s="235"/>
      <c r="F130" s="234"/>
      <c r="G130" s="233"/>
      <c r="H130" s="233"/>
      <c r="I130" s="233"/>
      <c r="J130" s="233"/>
      <c r="K130" s="233"/>
      <c r="L130" s="233"/>
      <c r="M130" s="233"/>
      <c r="N130" s="233"/>
      <c r="O130" s="233"/>
      <c r="P130" s="233"/>
      <c r="Q130" s="219"/>
      <c r="R130" s="220"/>
    </row>
    <row r="131" spans="1:18">
      <c r="A131" s="232"/>
      <c r="B131" s="193"/>
      <c r="C131" s="193"/>
      <c r="D131" s="234"/>
      <c r="E131" s="235"/>
      <c r="F131" s="234"/>
      <c r="G131" s="233"/>
      <c r="H131" s="233"/>
      <c r="I131" s="233"/>
      <c r="J131" s="233"/>
      <c r="K131" s="233"/>
      <c r="L131" s="233"/>
      <c r="M131" s="233"/>
      <c r="N131" s="233"/>
      <c r="O131" s="233"/>
      <c r="P131" s="233"/>
      <c r="Q131" s="219"/>
      <c r="R131" s="220"/>
    </row>
    <row r="132" spans="1:18">
      <c r="A132" s="232"/>
      <c r="B132" s="193"/>
      <c r="C132" s="193"/>
      <c r="D132" s="234"/>
      <c r="E132" s="235"/>
      <c r="F132" s="234"/>
      <c r="G132" s="233"/>
      <c r="H132" s="233"/>
      <c r="I132" s="233"/>
      <c r="J132" s="233"/>
      <c r="K132" s="233"/>
      <c r="L132" s="233"/>
      <c r="M132" s="233"/>
      <c r="N132" s="233"/>
      <c r="O132" s="233"/>
      <c r="P132" s="233"/>
      <c r="Q132" s="219"/>
      <c r="R132" s="220"/>
    </row>
    <row r="133" spans="1:18">
      <c r="A133" s="232"/>
      <c r="B133" s="193"/>
      <c r="C133" s="193"/>
      <c r="D133" s="234"/>
      <c r="E133" s="235"/>
      <c r="F133" s="234"/>
      <c r="G133" s="233"/>
      <c r="H133" s="233"/>
      <c r="I133" s="233"/>
      <c r="J133" s="233"/>
      <c r="K133" s="233"/>
      <c r="L133" s="233"/>
      <c r="M133" s="233"/>
      <c r="N133" s="233"/>
      <c r="O133" s="233"/>
      <c r="P133" s="233"/>
      <c r="Q133" s="219"/>
      <c r="R133" s="220"/>
    </row>
    <row r="134" spans="1:18">
      <c r="A134" s="232"/>
      <c r="B134" s="193"/>
      <c r="C134" s="193"/>
      <c r="D134" s="234"/>
      <c r="E134" s="235"/>
      <c r="F134" s="234"/>
      <c r="G134" s="233"/>
      <c r="H134" s="233"/>
      <c r="I134" s="233"/>
      <c r="J134" s="233"/>
      <c r="K134" s="233"/>
      <c r="L134" s="233"/>
      <c r="M134" s="233"/>
      <c r="N134" s="233"/>
      <c r="O134" s="233"/>
      <c r="P134" s="233"/>
      <c r="Q134" s="219"/>
      <c r="R134" s="220"/>
    </row>
    <row r="135" spans="1:18">
      <c r="A135" s="232"/>
      <c r="B135" s="193"/>
      <c r="C135" s="193"/>
      <c r="D135" s="234"/>
      <c r="E135" s="235"/>
      <c r="F135" s="234"/>
      <c r="G135" s="233"/>
      <c r="H135" s="233"/>
      <c r="I135" s="233"/>
      <c r="J135" s="233"/>
      <c r="K135" s="233"/>
      <c r="L135" s="233"/>
      <c r="M135" s="233"/>
      <c r="N135" s="233"/>
      <c r="O135" s="233"/>
      <c r="P135" s="233"/>
      <c r="Q135" s="219"/>
      <c r="R135" s="220"/>
    </row>
    <row r="136" spans="1:18">
      <c r="A136" s="232"/>
      <c r="B136" s="193"/>
      <c r="C136" s="193"/>
      <c r="D136" s="234"/>
      <c r="E136" s="235"/>
      <c r="F136" s="234"/>
      <c r="G136" s="233"/>
      <c r="H136" s="233"/>
      <c r="I136" s="233"/>
      <c r="J136" s="233"/>
      <c r="K136" s="233"/>
      <c r="L136" s="233"/>
      <c r="M136" s="233"/>
      <c r="N136" s="233"/>
      <c r="O136" s="233"/>
      <c r="P136" s="233"/>
      <c r="Q136" s="219"/>
      <c r="R136" s="220"/>
    </row>
    <row r="137" spans="1:18">
      <c r="A137" s="232"/>
      <c r="B137" s="193"/>
      <c r="C137" s="193"/>
      <c r="D137" s="234"/>
      <c r="E137" s="235"/>
      <c r="F137" s="234"/>
      <c r="G137" s="233"/>
      <c r="H137" s="233"/>
      <c r="I137" s="233"/>
      <c r="J137" s="233"/>
      <c r="K137" s="233"/>
      <c r="L137" s="233"/>
      <c r="M137" s="233"/>
      <c r="N137" s="233"/>
      <c r="O137" s="233"/>
      <c r="P137" s="233"/>
      <c r="Q137" s="219"/>
      <c r="R137" s="220"/>
    </row>
    <row r="138" spans="1:18">
      <c r="A138" s="232"/>
      <c r="B138" s="193"/>
      <c r="C138" s="193"/>
      <c r="D138" s="234"/>
      <c r="E138" s="235"/>
      <c r="F138" s="234"/>
      <c r="G138" s="233"/>
      <c r="H138" s="233"/>
      <c r="I138" s="233"/>
      <c r="J138" s="233"/>
      <c r="K138" s="233"/>
      <c r="L138" s="233"/>
      <c r="M138" s="233"/>
      <c r="N138" s="233"/>
      <c r="O138" s="233"/>
      <c r="P138" s="233"/>
      <c r="Q138" s="219"/>
      <c r="R138" s="220"/>
    </row>
    <row r="139" spans="1:18">
      <c r="A139" s="232"/>
      <c r="B139" s="193"/>
      <c r="C139" s="193"/>
      <c r="D139" s="234"/>
      <c r="E139" s="235"/>
      <c r="F139" s="234"/>
      <c r="G139" s="233"/>
      <c r="H139" s="233"/>
      <c r="I139" s="233"/>
      <c r="J139" s="233"/>
      <c r="K139" s="233"/>
      <c r="L139" s="233"/>
      <c r="M139" s="233"/>
      <c r="N139" s="233"/>
      <c r="O139" s="233"/>
      <c r="P139" s="233"/>
      <c r="Q139" s="219"/>
      <c r="R139" s="220"/>
    </row>
    <row r="140" spans="1:18">
      <c r="A140" s="232"/>
      <c r="B140" s="193"/>
      <c r="C140" s="193"/>
      <c r="D140" s="234"/>
      <c r="E140" s="235"/>
      <c r="F140" s="234"/>
      <c r="G140" s="233"/>
      <c r="H140" s="233"/>
      <c r="I140" s="233"/>
      <c r="J140" s="233"/>
      <c r="K140" s="233"/>
      <c r="L140" s="233"/>
      <c r="M140" s="233"/>
      <c r="N140" s="233"/>
      <c r="O140" s="233"/>
      <c r="P140" s="233"/>
      <c r="Q140" s="219"/>
      <c r="R140" s="220"/>
    </row>
    <row r="141" spans="1:18">
      <c r="A141" s="232"/>
      <c r="B141" s="193"/>
      <c r="C141" s="193"/>
      <c r="D141" s="234"/>
      <c r="E141" s="235"/>
      <c r="F141" s="234"/>
      <c r="G141" s="233"/>
      <c r="H141" s="233"/>
      <c r="I141" s="233"/>
      <c r="J141" s="233"/>
      <c r="K141" s="233"/>
      <c r="L141" s="233"/>
      <c r="M141" s="233"/>
      <c r="N141" s="233"/>
      <c r="O141" s="233"/>
      <c r="P141" s="233"/>
      <c r="Q141" s="219"/>
      <c r="R141" s="220"/>
    </row>
    <row r="142" spans="1:18">
      <c r="A142" s="232"/>
      <c r="B142" s="193"/>
      <c r="C142" s="193"/>
      <c r="D142" s="234"/>
      <c r="E142" s="235"/>
      <c r="F142" s="234"/>
      <c r="G142" s="233"/>
      <c r="H142" s="233"/>
      <c r="I142" s="233"/>
      <c r="J142" s="233"/>
      <c r="K142" s="233"/>
      <c r="L142" s="233"/>
      <c r="M142" s="233"/>
      <c r="N142" s="233"/>
      <c r="O142" s="233"/>
      <c r="P142" s="233"/>
      <c r="Q142" s="219"/>
      <c r="R142" s="220"/>
    </row>
    <row r="143" spans="1:18">
      <c r="A143" s="232"/>
      <c r="B143" s="193"/>
      <c r="C143" s="193"/>
      <c r="D143" s="234"/>
      <c r="E143" s="235"/>
      <c r="F143" s="234"/>
      <c r="G143" s="233"/>
      <c r="H143" s="233"/>
      <c r="I143" s="233"/>
      <c r="J143" s="233"/>
      <c r="K143" s="233"/>
      <c r="L143" s="233"/>
      <c r="M143" s="233"/>
      <c r="N143" s="233"/>
      <c r="O143" s="233"/>
      <c r="P143" s="233"/>
      <c r="Q143" s="219"/>
      <c r="R143" s="220"/>
    </row>
    <row r="144" spans="1:18">
      <c r="A144" s="232"/>
      <c r="B144" s="193"/>
      <c r="C144" s="193"/>
      <c r="D144" s="234"/>
      <c r="E144" s="235"/>
      <c r="F144" s="234"/>
      <c r="G144" s="233"/>
      <c r="H144" s="233"/>
      <c r="I144" s="233"/>
      <c r="J144" s="233"/>
      <c r="K144" s="233"/>
      <c r="L144" s="233"/>
      <c r="M144" s="233"/>
      <c r="N144" s="233"/>
      <c r="O144" s="233"/>
      <c r="P144" s="233"/>
      <c r="Q144" s="219"/>
      <c r="R144" s="220"/>
    </row>
    <row r="145" spans="1:18">
      <c r="A145" s="232"/>
      <c r="B145" s="193"/>
      <c r="C145" s="193"/>
      <c r="D145" s="234"/>
      <c r="E145" s="235"/>
      <c r="F145" s="234"/>
      <c r="G145" s="233"/>
      <c r="H145" s="233"/>
      <c r="I145" s="233"/>
      <c r="J145" s="233"/>
      <c r="K145" s="233"/>
      <c r="L145" s="233"/>
      <c r="M145" s="233"/>
      <c r="N145" s="233"/>
      <c r="O145" s="233"/>
      <c r="P145" s="233"/>
      <c r="Q145" s="219"/>
      <c r="R145" s="220"/>
    </row>
    <row r="146" spans="1:18">
      <c r="A146" s="232"/>
      <c r="B146" s="193"/>
      <c r="C146" s="193"/>
      <c r="D146" s="234"/>
      <c r="E146" s="235"/>
      <c r="F146" s="234"/>
      <c r="G146" s="233"/>
      <c r="H146" s="233"/>
      <c r="I146" s="233"/>
      <c r="J146" s="233"/>
      <c r="K146" s="233"/>
      <c r="L146" s="233"/>
      <c r="M146" s="233"/>
      <c r="N146" s="233"/>
      <c r="O146" s="233"/>
      <c r="P146" s="233"/>
      <c r="Q146" s="219"/>
      <c r="R146" s="220"/>
    </row>
    <row r="147" spans="1:18">
      <c r="A147" s="232"/>
      <c r="B147" s="193"/>
      <c r="C147" s="193"/>
      <c r="D147" s="234"/>
      <c r="E147" s="235"/>
      <c r="F147" s="234"/>
      <c r="G147" s="233"/>
      <c r="H147" s="233"/>
      <c r="I147" s="233"/>
      <c r="J147" s="233"/>
      <c r="K147" s="233"/>
      <c r="L147" s="233"/>
      <c r="M147" s="233"/>
      <c r="N147" s="233"/>
      <c r="O147" s="233"/>
      <c r="P147" s="233"/>
      <c r="Q147" s="219"/>
      <c r="R147" s="220"/>
    </row>
    <row r="148" spans="1:18">
      <c r="A148" s="232"/>
      <c r="B148" s="193"/>
      <c r="C148" s="193"/>
      <c r="D148" s="234"/>
      <c r="E148" s="235"/>
      <c r="F148" s="234"/>
      <c r="G148" s="233"/>
      <c r="H148" s="233"/>
      <c r="I148" s="233"/>
      <c r="J148" s="233"/>
      <c r="K148" s="233"/>
      <c r="L148" s="233"/>
      <c r="M148" s="233"/>
      <c r="N148" s="233"/>
      <c r="O148" s="233"/>
      <c r="P148" s="233"/>
      <c r="Q148" s="219"/>
      <c r="R148" s="220"/>
    </row>
    <row r="149" spans="1:18">
      <c r="A149" s="232"/>
      <c r="B149" s="193"/>
      <c r="C149" s="193"/>
      <c r="D149" s="234"/>
      <c r="E149" s="235"/>
      <c r="F149" s="234"/>
      <c r="G149" s="233"/>
      <c r="H149" s="233"/>
      <c r="I149" s="233"/>
      <c r="J149" s="233"/>
      <c r="K149" s="233"/>
      <c r="L149" s="233"/>
      <c r="M149" s="233"/>
      <c r="N149" s="233"/>
      <c r="O149" s="233"/>
      <c r="P149" s="233"/>
      <c r="Q149" s="219"/>
      <c r="R149" s="220"/>
    </row>
    <row r="150" spans="1:18">
      <c r="A150" s="232"/>
      <c r="B150" s="193"/>
      <c r="C150" s="193"/>
      <c r="D150" s="234"/>
      <c r="E150" s="235"/>
      <c r="F150" s="234"/>
      <c r="G150" s="233"/>
      <c r="H150" s="233"/>
      <c r="I150" s="233"/>
      <c r="J150" s="233"/>
      <c r="K150" s="233"/>
      <c r="L150" s="233"/>
      <c r="M150" s="233"/>
      <c r="N150" s="233"/>
      <c r="O150" s="233"/>
      <c r="P150" s="233"/>
      <c r="Q150" s="219"/>
      <c r="R150" s="220"/>
    </row>
    <row r="151" spans="1:18">
      <c r="A151" s="232"/>
      <c r="B151" s="193"/>
      <c r="C151" s="193"/>
      <c r="D151" s="234"/>
      <c r="E151" s="235"/>
      <c r="F151" s="234"/>
      <c r="G151" s="233"/>
      <c r="H151" s="233"/>
      <c r="I151" s="233"/>
      <c r="J151" s="233"/>
      <c r="K151" s="233"/>
      <c r="L151" s="233"/>
      <c r="M151" s="233"/>
      <c r="N151" s="233"/>
      <c r="O151" s="233"/>
      <c r="P151" s="233"/>
      <c r="Q151" s="219"/>
      <c r="R151" s="220"/>
    </row>
    <row r="152" spans="1:18">
      <c r="A152" s="232"/>
      <c r="B152" s="193"/>
      <c r="C152" s="193"/>
      <c r="D152" s="234"/>
      <c r="E152" s="235"/>
      <c r="F152" s="234"/>
      <c r="G152" s="233"/>
      <c r="H152" s="233"/>
      <c r="I152" s="233"/>
      <c r="J152" s="233"/>
      <c r="K152" s="233"/>
      <c r="L152" s="233"/>
      <c r="M152" s="233"/>
      <c r="N152" s="233"/>
      <c r="O152" s="233"/>
      <c r="P152" s="233"/>
      <c r="Q152" s="219"/>
      <c r="R152" s="220"/>
    </row>
    <row r="153" spans="1:18">
      <c r="A153" s="232"/>
      <c r="B153" s="193"/>
      <c r="C153" s="193"/>
      <c r="D153" s="234"/>
      <c r="E153" s="235"/>
      <c r="F153" s="234"/>
      <c r="G153" s="233"/>
      <c r="H153" s="233"/>
      <c r="I153" s="233"/>
      <c r="J153" s="233"/>
      <c r="K153" s="233"/>
      <c r="L153" s="233"/>
      <c r="M153" s="233"/>
      <c r="N153" s="233"/>
      <c r="O153" s="233"/>
      <c r="P153" s="233"/>
      <c r="Q153" s="219"/>
      <c r="R153" s="220"/>
    </row>
    <row r="154" spans="1:18">
      <c r="A154" s="232"/>
      <c r="B154" s="193"/>
      <c r="C154" s="193"/>
      <c r="D154" s="234"/>
      <c r="E154" s="235"/>
      <c r="F154" s="234"/>
      <c r="G154" s="233"/>
      <c r="H154" s="233"/>
      <c r="I154" s="233"/>
      <c r="J154" s="233"/>
      <c r="K154" s="233"/>
      <c r="L154" s="233"/>
      <c r="M154" s="233"/>
      <c r="N154" s="233"/>
      <c r="O154" s="233"/>
      <c r="P154" s="233"/>
      <c r="Q154" s="219"/>
      <c r="R154" s="220"/>
    </row>
    <row r="155" spans="1:18">
      <c r="A155" s="232"/>
      <c r="B155" s="193"/>
      <c r="C155" s="193"/>
      <c r="D155" s="234"/>
      <c r="E155" s="235"/>
      <c r="F155" s="234"/>
      <c r="G155" s="233"/>
      <c r="H155" s="233"/>
      <c r="I155" s="233"/>
      <c r="J155" s="233"/>
      <c r="K155" s="233"/>
      <c r="L155" s="233"/>
      <c r="M155" s="233"/>
      <c r="N155" s="233"/>
      <c r="O155" s="233"/>
      <c r="P155" s="233"/>
      <c r="Q155" s="219"/>
      <c r="R155" s="220"/>
    </row>
    <row r="156" spans="1:18">
      <c r="A156" s="232"/>
      <c r="B156" s="193"/>
      <c r="C156" s="193"/>
      <c r="D156" s="234"/>
      <c r="E156" s="235"/>
      <c r="F156" s="234"/>
      <c r="G156" s="233"/>
      <c r="H156" s="233"/>
      <c r="I156" s="233"/>
      <c r="J156" s="233"/>
      <c r="K156" s="233"/>
      <c r="L156" s="233"/>
      <c r="M156" s="233"/>
      <c r="N156" s="233"/>
      <c r="O156" s="233"/>
      <c r="P156" s="233"/>
      <c r="Q156" s="219"/>
      <c r="R156" s="220"/>
    </row>
    <row r="157" spans="1:18">
      <c r="A157" s="232"/>
      <c r="B157" s="193"/>
      <c r="C157" s="193"/>
      <c r="D157" s="234"/>
      <c r="E157" s="235"/>
      <c r="F157" s="234"/>
      <c r="G157" s="233"/>
      <c r="H157" s="233"/>
      <c r="I157" s="233"/>
      <c r="J157" s="233"/>
      <c r="K157" s="233"/>
      <c r="L157" s="233"/>
      <c r="M157" s="233"/>
      <c r="N157" s="233"/>
      <c r="O157" s="233"/>
      <c r="P157" s="233"/>
      <c r="Q157" s="219"/>
      <c r="R157" s="220"/>
    </row>
    <row r="158" spans="1:18">
      <c r="A158" s="232"/>
      <c r="B158" s="193"/>
      <c r="C158" s="193"/>
      <c r="D158" s="234"/>
      <c r="E158" s="235"/>
      <c r="F158" s="234"/>
      <c r="G158" s="233"/>
      <c r="H158" s="233"/>
      <c r="I158" s="233"/>
      <c r="J158" s="233"/>
      <c r="K158" s="233"/>
      <c r="L158" s="233"/>
      <c r="M158" s="233"/>
      <c r="N158" s="233"/>
      <c r="O158" s="233"/>
      <c r="P158" s="233"/>
      <c r="Q158" s="219"/>
      <c r="R158" s="220"/>
    </row>
    <row r="159" spans="1:18">
      <c r="A159" s="232"/>
      <c r="B159" s="193"/>
      <c r="C159" s="193"/>
      <c r="D159" s="234"/>
      <c r="E159" s="235"/>
      <c r="F159" s="234"/>
      <c r="G159" s="233"/>
      <c r="H159" s="233"/>
      <c r="I159" s="233"/>
      <c r="J159" s="233"/>
      <c r="K159" s="233"/>
      <c r="L159" s="233"/>
      <c r="M159" s="233"/>
      <c r="N159" s="233"/>
      <c r="O159" s="233"/>
      <c r="P159" s="233"/>
      <c r="Q159" s="219"/>
      <c r="R159" s="220"/>
    </row>
    <row r="160" spans="1:18">
      <c r="A160" s="232"/>
      <c r="B160" s="193"/>
      <c r="C160" s="193"/>
      <c r="D160" s="234"/>
      <c r="E160" s="235"/>
      <c r="F160" s="234"/>
      <c r="G160" s="233"/>
      <c r="H160" s="233"/>
      <c r="I160" s="233"/>
      <c r="J160" s="233"/>
      <c r="K160" s="233"/>
      <c r="L160" s="233"/>
      <c r="M160" s="233"/>
      <c r="N160" s="233"/>
      <c r="O160" s="233"/>
      <c r="P160" s="233"/>
      <c r="Q160" s="219"/>
      <c r="R160" s="220"/>
    </row>
    <row r="161" spans="1:18">
      <c r="A161" s="232"/>
      <c r="B161" s="193"/>
      <c r="C161" s="186"/>
      <c r="D161" s="187"/>
      <c r="E161" s="236"/>
      <c r="F161" s="234"/>
      <c r="G161" s="233"/>
      <c r="H161" s="233"/>
      <c r="I161" s="233"/>
      <c r="J161" s="233"/>
      <c r="K161" s="233"/>
      <c r="L161" s="233"/>
      <c r="M161" s="233"/>
      <c r="N161" s="233"/>
      <c r="O161" s="233"/>
      <c r="P161" s="233"/>
      <c r="Q161" s="219"/>
      <c r="R161" s="220"/>
    </row>
    <row r="162" spans="1:18">
      <c r="A162" s="237"/>
      <c r="B162" s="186"/>
      <c r="C162" s="186"/>
      <c r="D162" s="187"/>
      <c r="E162" s="236"/>
      <c r="F162" s="187"/>
      <c r="G162" s="188"/>
      <c r="H162" s="188"/>
      <c r="I162" s="188"/>
      <c r="J162" s="188"/>
      <c r="K162" s="188"/>
      <c r="L162" s="188"/>
      <c r="M162" s="188"/>
      <c r="N162" s="188"/>
      <c r="O162" s="188"/>
      <c r="P162" s="188"/>
      <c r="Q162" s="219"/>
      <c r="R162" s="220"/>
    </row>
    <row r="163" spans="1:18">
      <c r="A163" s="237"/>
      <c r="B163" s="186"/>
      <c r="C163" s="186"/>
      <c r="D163" s="187"/>
      <c r="E163" s="236"/>
      <c r="F163" s="187"/>
      <c r="G163" s="188"/>
      <c r="H163" s="188"/>
      <c r="I163" s="188"/>
      <c r="J163" s="188"/>
      <c r="K163" s="188"/>
      <c r="L163" s="188"/>
      <c r="M163" s="188"/>
      <c r="N163" s="188"/>
      <c r="O163" s="188"/>
      <c r="P163" s="188"/>
      <c r="Q163" s="219"/>
      <c r="R163" s="220"/>
    </row>
    <row r="164" spans="1:18">
      <c r="A164" s="237"/>
      <c r="B164" s="186"/>
      <c r="C164" s="186"/>
      <c r="D164" s="187"/>
      <c r="E164" s="236"/>
      <c r="F164" s="187"/>
      <c r="G164" s="188"/>
      <c r="H164" s="188"/>
      <c r="I164" s="188"/>
      <c r="J164" s="188"/>
      <c r="K164" s="188"/>
      <c r="L164" s="188"/>
      <c r="M164" s="188"/>
      <c r="N164" s="188"/>
      <c r="O164" s="188"/>
      <c r="P164" s="188"/>
      <c r="Q164" s="219"/>
      <c r="R164" s="220"/>
    </row>
    <row r="165" spans="1:18">
      <c r="A165" s="237"/>
      <c r="B165" s="186"/>
      <c r="C165" s="186"/>
      <c r="D165" s="187"/>
      <c r="E165" s="236"/>
      <c r="F165" s="187"/>
      <c r="G165" s="188"/>
      <c r="H165" s="188"/>
      <c r="I165" s="188"/>
      <c r="J165" s="188"/>
      <c r="K165" s="188"/>
      <c r="L165" s="188"/>
      <c r="M165" s="188"/>
      <c r="N165" s="188"/>
      <c r="O165" s="188"/>
      <c r="P165" s="188"/>
      <c r="Q165" s="219"/>
      <c r="R165" s="220"/>
    </row>
    <row r="166" spans="1:18">
      <c r="A166" s="237"/>
      <c r="B166" s="186"/>
      <c r="C166" s="186"/>
      <c r="D166" s="187"/>
      <c r="E166" s="236"/>
      <c r="F166" s="187"/>
      <c r="G166" s="188"/>
      <c r="H166" s="188"/>
      <c r="I166" s="188"/>
      <c r="J166" s="188"/>
      <c r="K166" s="188"/>
      <c r="L166" s="188"/>
      <c r="M166" s="188"/>
      <c r="N166" s="188"/>
      <c r="O166" s="188"/>
      <c r="P166" s="188"/>
      <c r="Q166" s="219"/>
      <c r="R166" s="220"/>
    </row>
    <row r="167" spans="1:18">
      <c r="A167" s="237"/>
      <c r="B167" s="186"/>
      <c r="C167" s="186"/>
      <c r="D167" s="187"/>
      <c r="E167" s="236"/>
      <c r="F167" s="187"/>
      <c r="G167" s="188"/>
      <c r="H167" s="188"/>
      <c r="I167" s="188"/>
      <c r="J167" s="188"/>
      <c r="K167" s="188"/>
      <c r="L167" s="188"/>
      <c r="M167" s="188"/>
      <c r="N167" s="188"/>
      <c r="O167" s="188"/>
      <c r="P167" s="188"/>
      <c r="Q167" s="219"/>
      <c r="R167" s="220"/>
    </row>
    <row r="168" spans="1:18">
      <c r="A168" s="237"/>
      <c r="B168" s="186"/>
      <c r="C168" s="186"/>
      <c r="D168" s="187"/>
      <c r="E168" s="236"/>
      <c r="F168" s="187"/>
      <c r="G168" s="188"/>
      <c r="H168" s="188"/>
      <c r="I168" s="188"/>
      <c r="J168" s="188"/>
      <c r="K168" s="188"/>
      <c r="L168" s="188"/>
      <c r="M168" s="188"/>
      <c r="N168" s="188"/>
      <c r="O168" s="188"/>
      <c r="P168" s="188"/>
      <c r="Q168" s="219"/>
      <c r="R168" s="220"/>
    </row>
    <row r="169" spans="1:18">
      <c r="A169" s="237"/>
      <c r="B169" s="186"/>
      <c r="C169" s="186"/>
      <c r="D169" s="187"/>
      <c r="E169" s="236"/>
      <c r="F169" s="187"/>
      <c r="G169" s="188"/>
      <c r="H169" s="188"/>
      <c r="I169" s="188"/>
      <c r="J169" s="188"/>
      <c r="K169" s="188"/>
      <c r="L169" s="188"/>
      <c r="M169" s="188"/>
      <c r="N169" s="188"/>
      <c r="O169" s="188"/>
      <c r="P169" s="188"/>
      <c r="Q169" s="219"/>
      <c r="R169" s="220"/>
    </row>
    <row r="170" spans="1:18">
      <c r="A170" s="237"/>
      <c r="B170" s="186"/>
      <c r="C170" s="186"/>
      <c r="D170" s="187"/>
      <c r="E170" s="236"/>
      <c r="F170" s="187"/>
      <c r="G170" s="188"/>
      <c r="H170" s="188"/>
      <c r="I170" s="188"/>
      <c r="J170" s="188"/>
      <c r="K170" s="188"/>
      <c r="L170" s="188"/>
      <c r="M170" s="188"/>
      <c r="N170" s="188"/>
      <c r="O170" s="188"/>
      <c r="P170" s="188"/>
      <c r="Q170" s="219"/>
      <c r="R170" s="220"/>
    </row>
    <row r="171" spans="1:18">
      <c r="A171" s="237"/>
      <c r="B171" s="186"/>
      <c r="C171" s="186"/>
      <c r="D171" s="187"/>
      <c r="E171" s="236"/>
      <c r="F171" s="187"/>
      <c r="G171" s="188"/>
      <c r="H171" s="188"/>
      <c r="I171" s="188"/>
      <c r="J171" s="188"/>
      <c r="K171" s="188"/>
      <c r="L171" s="188"/>
      <c r="M171" s="188"/>
      <c r="N171" s="188"/>
      <c r="O171" s="188"/>
      <c r="P171" s="188"/>
      <c r="Q171" s="219"/>
      <c r="R171" s="220"/>
    </row>
    <row r="172" spans="1:18">
      <c r="A172" s="237"/>
      <c r="B172" s="186"/>
      <c r="C172" s="186"/>
      <c r="D172" s="187"/>
      <c r="E172" s="236"/>
      <c r="F172" s="187"/>
      <c r="G172" s="188"/>
      <c r="H172" s="188"/>
      <c r="I172" s="188"/>
      <c r="J172" s="188"/>
      <c r="K172" s="188"/>
      <c r="L172" s="188"/>
      <c r="M172" s="188"/>
      <c r="N172" s="188"/>
      <c r="O172" s="188"/>
      <c r="P172" s="188"/>
      <c r="Q172" s="219"/>
      <c r="R172" s="220"/>
    </row>
    <row r="173" spans="1:18">
      <c r="A173" s="237"/>
      <c r="B173" s="186"/>
      <c r="C173" s="186"/>
      <c r="D173" s="187"/>
      <c r="E173" s="236"/>
      <c r="F173" s="187"/>
      <c r="G173" s="188"/>
      <c r="H173" s="188"/>
      <c r="I173" s="188"/>
      <c r="J173" s="188"/>
      <c r="K173" s="188"/>
      <c r="L173" s="188"/>
      <c r="M173" s="188"/>
      <c r="N173" s="188"/>
      <c r="O173" s="188"/>
      <c r="P173" s="188"/>
      <c r="Q173" s="219"/>
      <c r="R173" s="220"/>
    </row>
    <row r="174" spans="1:18">
      <c r="A174" s="237"/>
      <c r="B174" s="186"/>
      <c r="C174" s="186"/>
      <c r="D174" s="187"/>
      <c r="E174" s="236"/>
      <c r="F174" s="187"/>
      <c r="G174" s="188"/>
      <c r="H174" s="188"/>
      <c r="I174" s="188"/>
      <c r="J174" s="188"/>
      <c r="K174" s="188"/>
      <c r="L174" s="188"/>
      <c r="M174" s="188"/>
      <c r="N174" s="188"/>
      <c r="O174" s="188"/>
      <c r="P174" s="188"/>
      <c r="Q174" s="219"/>
      <c r="R174" s="220"/>
    </row>
    <row r="175" spans="1:18">
      <c r="A175" s="237"/>
      <c r="B175" s="186"/>
      <c r="C175" s="186"/>
      <c r="D175" s="187"/>
      <c r="E175" s="236"/>
      <c r="F175" s="187"/>
      <c r="G175" s="188"/>
      <c r="H175" s="188"/>
      <c r="I175" s="188"/>
      <c r="J175" s="188"/>
      <c r="K175" s="188"/>
      <c r="L175" s="188"/>
      <c r="M175" s="188"/>
      <c r="N175" s="188"/>
      <c r="O175" s="188"/>
      <c r="P175" s="188"/>
      <c r="Q175" s="219"/>
      <c r="R175" s="220"/>
    </row>
    <row r="176" spans="1:18">
      <c r="A176" s="237"/>
      <c r="B176" s="186"/>
      <c r="C176" s="186"/>
      <c r="D176" s="187"/>
      <c r="E176" s="236"/>
      <c r="F176" s="187"/>
      <c r="G176" s="188"/>
      <c r="H176" s="188"/>
      <c r="I176" s="188"/>
      <c r="J176" s="188"/>
      <c r="K176" s="188"/>
      <c r="L176" s="188"/>
      <c r="M176" s="188"/>
      <c r="N176" s="188"/>
      <c r="O176" s="188"/>
      <c r="P176" s="188"/>
      <c r="Q176" s="219"/>
      <c r="R176" s="220"/>
    </row>
    <row r="177" spans="1:18">
      <c r="A177" s="237"/>
      <c r="B177" s="186"/>
      <c r="C177" s="186"/>
      <c r="D177" s="187"/>
      <c r="E177" s="236"/>
      <c r="F177" s="187"/>
      <c r="G177" s="188"/>
      <c r="H177" s="188"/>
      <c r="I177" s="188"/>
      <c r="J177" s="188"/>
      <c r="K177" s="188"/>
      <c r="L177" s="188"/>
      <c r="M177" s="188"/>
      <c r="N177" s="188"/>
      <c r="O177" s="188"/>
      <c r="P177" s="188"/>
      <c r="Q177" s="219"/>
      <c r="R177" s="220"/>
    </row>
    <row r="178" spans="1:18">
      <c r="A178" s="237"/>
      <c r="B178" s="186"/>
      <c r="C178" s="186"/>
      <c r="D178" s="187"/>
      <c r="E178" s="236"/>
      <c r="F178" s="187"/>
      <c r="G178" s="188"/>
      <c r="H178" s="188"/>
      <c r="I178" s="188"/>
      <c r="J178" s="188"/>
      <c r="K178" s="188"/>
      <c r="L178" s="188"/>
      <c r="M178" s="188"/>
      <c r="N178" s="188"/>
      <c r="O178" s="188"/>
      <c r="P178" s="188"/>
      <c r="Q178" s="219"/>
      <c r="R178" s="220"/>
    </row>
    <row r="179" spans="1:18">
      <c r="A179" s="237"/>
      <c r="B179" s="186"/>
      <c r="C179" s="186"/>
      <c r="D179" s="187"/>
      <c r="E179" s="236"/>
      <c r="F179" s="187"/>
      <c r="G179" s="188"/>
      <c r="H179" s="188"/>
      <c r="I179" s="188"/>
      <c r="J179" s="188"/>
      <c r="K179" s="188"/>
      <c r="L179" s="188"/>
      <c r="M179" s="188"/>
      <c r="N179" s="188"/>
      <c r="O179" s="188"/>
      <c r="P179" s="188"/>
      <c r="Q179" s="219"/>
      <c r="R179" s="220"/>
    </row>
    <row r="180" spans="1:18">
      <c r="A180" s="237"/>
      <c r="B180" s="186"/>
      <c r="C180" s="186"/>
      <c r="D180" s="187"/>
      <c r="E180" s="236"/>
      <c r="F180" s="187"/>
      <c r="G180" s="188"/>
      <c r="H180" s="188"/>
      <c r="I180" s="188"/>
      <c r="J180" s="188"/>
      <c r="K180" s="188"/>
      <c r="L180" s="188"/>
      <c r="M180" s="188"/>
      <c r="N180" s="188"/>
      <c r="O180" s="188"/>
      <c r="P180" s="188"/>
      <c r="Q180" s="219"/>
      <c r="R180" s="220"/>
    </row>
    <row r="181" spans="1:18">
      <c r="A181" s="237"/>
      <c r="B181" s="186"/>
      <c r="C181" s="186"/>
      <c r="D181" s="187"/>
      <c r="E181" s="236"/>
      <c r="F181" s="187"/>
      <c r="G181" s="188"/>
      <c r="H181" s="188"/>
      <c r="I181" s="188"/>
      <c r="J181" s="188"/>
      <c r="K181" s="188"/>
      <c r="L181" s="188"/>
      <c r="M181" s="188"/>
      <c r="N181" s="188"/>
      <c r="O181" s="188"/>
      <c r="P181" s="188"/>
      <c r="Q181" s="219"/>
      <c r="R181" s="220"/>
    </row>
    <row r="182" spans="1:18">
      <c r="A182" s="237"/>
      <c r="B182" s="186"/>
      <c r="C182" s="186"/>
      <c r="D182" s="187"/>
      <c r="E182" s="236"/>
      <c r="F182" s="187"/>
      <c r="G182" s="188"/>
      <c r="H182" s="188"/>
      <c r="I182" s="188"/>
      <c r="J182" s="188"/>
      <c r="K182" s="188"/>
      <c r="L182" s="188"/>
      <c r="M182" s="188"/>
      <c r="N182" s="188"/>
      <c r="O182" s="188"/>
      <c r="P182" s="188"/>
      <c r="Q182" s="219"/>
      <c r="R182" s="220"/>
    </row>
    <row r="183" spans="1:18">
      <c r="A183" s="237"/>
      <c r="B183" s="186"/>
      <c r="C183" s="186"/>
      <c r="D183" s="187"/>
      <c r="E183" s="236"/>
      <c r="F183" s="187"/>
      <c r="G183" s="188"/>
      <c r="H183" s="188"/>
      <c r="I183" s="188"/>
      <c r="J183" s="188"/>
      <c r="K183" s="188"/>
      <c r="L183" s="188"/>
      <c r="M183" s="188"/>
      <c r="N183" s="188"/>
      <c r="O183" s="188"/>
      <c r="P183" s="188"/>
      <c r="Q183" s="219"/>
      <c r="R183" s="220"/>
    </row>
    <row r="184" spans="1:18">
      <c r="A184" s="237"/>
      <c r="B184" s="186"/>
      <c r="C184" s="186"/>
      <c r="D184" s="187"/>
      <c r="E184" s="236"/>
      <c r="F184" s="187"/>
      <c r="G184" s="188"/>
      <c r="H184" s="188"/>
      <c r="I184" s="188"/>
      <c r="J184" s="188"/>
      <c r="K184" s="188"/>
      <c r="L184" s="188"/>
      <c r="M184" s="188"/>
      <c r="N184" s="188"/>
      <c r="O184" s="188"/>
      <c r="P184" s="188"/>
      <c r="Q184" s="219"/>
      <c r="R184" s="220"/>
    </row>
    <row r="185" spans="1:18">
      <c r="A185" s="237"/>
      <c r="B185" s="186"/>
      <c r="C185" s="186"/>
      <c r="D185" s="187"/>
      <c r="E185" s="236"/>
      <c r="F185" s="187"/>
      <c r="G185" s="188"/>
      <c r="H185" s="188"/>
      <c r="I185" s="188"/>
      <c r="J185" s="188"/>
      <c r="K185" s="188"/>
      <c r="L185" s="188"/>
      <c r="M185" s="188"/>
      <c r="N185" s="188"/>
      <c r="O185" s="188"/>
      <c r="P185" s="188"/>
      <c r="Q185" s="219"/>
      <c r="R185" s="220"/>
    </row>
    <row r="186" spans="1:18">
      <c r="A186" s="237"/>
      <c r="B186" s="186"/>
      <c r="C186" s="186"/>
      <c r="D186" s="187"/>
      <c r="E186" s="236"/>
      <c r="F186" s="187"/>
      <c r="G186" s="188"/>
      <c r="H186" s="188"/>
      <c r="I186" s="188"/>
      <c r="J186" s="188"/>
      <c r="K186" s="188"/>
      <c r="L186" s="188"/>
      <c r="M186" s="188"/>
      <c r="N186" s="188"/>
      <c r="O186" s="188"/>
      <c r="P186" s="188"/>
      <c r="Q186" s="219"/>
      <c r="R186" s="220"/>
    </row>
    <row r="187" spans="1:18">
      <c r="A187" s="237"/>
      <c r="B187" s="186"/>
      <c r="C187" s="186"/>
      <c r="D187" s="187"/>
      <c r="E187" s="236"/>
      <c r="F187" s="187"/>
      <c r="G187" s="188"/>
      <c r="H187" s="188"/>
      <c r="I187" s="188"/>
      <c r="J187" s="188"/>
      <c r="K187" s="188"/>
      <c r="L187" s="188"/>
      <c r="M187" s="188"/>
      <c r="N187" s="188"/>
      <c r="O187" s="188"/>
      <c r="P187" s="188"/>
      <c r="Q187" s="219"/>
      <c r="R187" s="220"/>
    </row>
    <row r="188" spans="1:18">
      <c r="A188" s="237"/>
      <c r="B188" s="186"/>
      <c r="C188" s="186"/>
      <c r="D188" s="187"/>
      <c r="E188" s="236"/>
      <c r="F188" s="187"/>
      <c r="G188" s="188"/>
      <c r="H188" s="188"/>
      <c r="I188" s="188"/>
      <c r="J188" s="188"/>
      <c r="K188" s="188"/>
      <c r="L188" s="188"/>
      <c r="M188" s="188"/>
      <c r="N188" s="188"/>
      <c r="O188" s="188"/>
      <c r="P188" s="188"/>
      <c r="Q188" s="219"/>
      <c r="R188" s="220"/>
    </row>
    <row r="189" spans="1:18">
      <c r="A189" s="237"/>
      <c r="B189" s="186"/>
      <c r="E189" s="239"/>
      <c r="F189" s="187"/>
      <c r="G189" s="188"/>
      <c r="H189" s="188"/>
      <c r="I189" s="188"/>
      <c r="J189" s="188"/>
      <c r="K189" s="188"/>
      <c r="L189" s="188"/>
      <c r="M189" s="188"/>
      <c r="N189" s="188"/>
      <c r="O189" s="188"/>
      <c r="P189" s="188"/>
      <c r="Q189" s="219"/>
      <c r="R189" s="220"/>
    </row>
    <row r="190" spans="1:18">
      <c r="E190" s="239"/>
      <c r="P190" s="241"/>
      <c r="Q190" s="219"/>
      <c r="R190" s="220"/>
    </row>
    <row r="191" spans="1:18">
      <c r="E191" s="239"/>
      <c r="P191" s="241"/>
      <c r="Q191" s="219"/>
      <c r="R191" s="220"/>
    </row>
    <row r="192" spans="1:18">
      <c r="E192" s="239"/>
      <c r="P192" s="241"/>
      <c r="Q192" s="219"/>
      <c r="R192" s="220"/>
    </row>
    <row r="193" spans="5:18">
      <c r="E193" s="239"/>
      <c r="P193" s="241"/>
      <c r="Q193" s="219"/>
      <c r="R193" s="220"/>
    </row>
    <row r="194" spans="5:18">
      <c r="E194" s="239"/>
      <c r="P194" s="241"/>
      <c r="Q194" s="219"/>
      <c r="R194" s="220"/>
    </row>
    <row r="195" spans="5:18">
      <c r="E195" s="239"/>
      <c r="P195" s="241"/>
      <c r="Q195" s="219"/>
      <c r="R195" s="220"/>
    </row>
    <row r="196" spans="5:18">
      <c r="P196" s="241"/>
      <c r="Q196" s="219"/>
      <c r="R196" s="220"/>
    </row>
    <row r="197" spans="5:18">
      <c r="P197" s="241"/>
      <c r="Q197" s="219"/>
      <c r="R197" s="220"/>
    </row>
    <row r="198" spans="5:18">
      <c r="P198" s="241"/>
      <c r="Q198" s="219"/>
      <c r="R198" s="220"/>
    </row>
    <row r="199" spans="5:18">
      <c r="P199" s="241"/>
      <c r="Q199" s="219"/>
      <c r="R199" s="220"/>
    </row>
    <row r="200" spans="5:18">
      <c r="P200" s="241"/>
      <c r="Q200" s="219"/>
      <c r="R200" s="220"/>
    </row>
    <row r="201" spans="5:18">
      <c r="P201" s="241"/>
      <c r="Q201" s="219"/>
      <c r="R201" s="220"/>
    </row>
    <row r="202" spans="5:18">
      <c r="P202" s="241"/>
      <c r="Q202" s="219"/>
      <c r="R202" s="220"/>
    </row>
    <row r="203" spans="5:18">
      <c r="P203" s="241"/>
      <c r="Q203" s="219"/>
      <c r="R203" s="220"/>
    </row>
    <row r="204" spans="5:18">
      <c r="P204" s="241"/>
      <c r="Q204" s="219"/>
      <c r="R204" s="220"/>
    </row>
    <row r="205" spans="5:18">
      <c r="P205" s="241"/>
      <c r="Q205" s="219"/>
      <c r="R205" s="220"/>
    </row>
    <row r="206" spans="5:18">
      <c r="P206" s="241"/>
      <c r="Q206" s="219"/>
      <c r="R206" s="220"/>
    </row>
    <row r="207" spans="5:18">
      <c r="P207" s="241"/>
      <c r="Q207" s="219"/>
      <c r="R207" s="220"/>
    </row>
    <row r="208" spans="5:18">
      <c r="P208" s="241"/>
      <c r="Q208" s="219"/>
      <c r="R208" s="220"/>
    </row>
    <row r="209" spans="16:18">
      <c r="P209" s="241"/>
      <c r="Q209" s="219"/>
      <c r="R209" s="220"/>
    </row>
    <row r="210" spans="16:18">
      <c r="P210" s="241"/>
      <c r="Q210" s="219"/>
      <c r="R210" s="220"/>
    </row>
    <row r="211" spans="16:18">
      <c r="P211" s="241"/>
      <c r="Q211" s="219"/>
      <c r="R211" s="220"/>
    </row>
    <row r="212" spans="16:18">
      <c r="P212" s="241"/>
      <c r="Q212" s="219"/>
      <c r="R212" s="220"/>
    </row>
    <row r="213" spans="16:18">
      <c r="P213" s="241"/>
      <c r="Q213" s="219"/>
      <c r="R213" s="220"/>
    </row>
    <row r="214" spans="16:18">
      <c r="P214" s="241"/>
      <c r="Q214" s="219"/>
      <c r="R214" s="220"/>
    </row>
    <row r="215" spans="16:18">
      <c r="P215" s="241"/>
      <c r="Q215" s="219"/>
      <c r="R215" s="220"/>
    </row>
    <row r="216" spans="16:18">
      <c r="P216" s="241"/>
      <c r="Q216" s="219"/>
      <c r="R216" s="220"/>
    </row>
    <row r="217" spans="16:18">
      <c r="P217" s="241"/>
      <c r="Q217" s="219"/>
      <c r="R217" s="220"/>
    </row>
    <row r="218" spans="16:18" ht="14.1" customHeight="1">
      <c r="P218" s="241"/>
      <c r="Q218" s="219"/>
      <c r="R218" s="220"/>
    </row>
    <row r="219" spans="16:18" ht="14.1" customHeight="1">
      <c r="P219" s="241"/>
      <c r="Q219" s="219"/>
      <c r="R219" s="220"/>
    </row>
    <row r="220" spans="16:18" ht="14.1" customHeight="1">
      <c r="P220" s="241"/>
      <c r="Q220" s="219"/>
      <c r="R220" s="220"/>
    </row>
    <row r="221" spans="16:18">
      <c r="P221" s="241"/>
      <c r="Q221" s="219"/>
      <c r="R221" s="220"/>
    </row>
    <row r="222" spans="16:18">
      <c r="P222" s="241"/>
      <c r="Q222" s="219"/>
      <c r="R222" s="220"/>
    </row>
    <row r="223" spans="16:18">
      <c r="P223" s="241"/>
      <c r="Q223" s="219"/>
      <c r="R223" s="220"/>
    </row>
    <row r="224" spans="16:18">
      <c r="P224" s="241"/>
      <c r="Q224" s="219"/>
      <c r="R224" s="220"/>
    </row>
    <row r="225" spans="16:18">
      <c r="P225" s="241"/>
      <c r="Q225" s="219"/>
      <c r="R225" s="220"/>
    </row>
    <row r="226" spans="16:18">
      <c r="P226" s="241"/>
      <c r="Q226" s="219"/>
      <c r="R226" s="220"/>
    </row>
    <row r="227" spans="16:18">
      <c r="P227" s="241"/>
      <c r="Q227" s="219"/>
      <c r="R227" s="220"/>
    </row>
    <row r="228" spans="16:18">
      <c r="P228" s="241"/>
      <c r="Q228" s="219"/>
      <c r="R228" s="220"/>
    </row>
    <row r="229" spans="16:18">
      <c r="P229" s="241"/>
      <c r="Q229" s="219"/>
      <c r="R229" s="220"/>
    </row>
    <row r="230" spans="16:18">
      <c r="P230" s="241"/>
      <c r="Q230" s="219"/>
      <c r="R230" s="220"/>
    </row>
    <row r="231" spans="16:18">
      <c r="P231" s="241"/>
      <c r="Q231" s="219"/>
      <c r="R231" s="220"/>
    </row>
    <row r="232" spans="16:18">
      <c r="P232" s="241"/>
      <c r="Q232" s="219"/>
      <c r="R232" s="220"/>
    </row>
    <row r="233" spans="16:18">
      <c r="P233" s="241"/>
      <c r="Q233" s="219"/>
      <c r="R233" s="220"/>
    </row>
    <row r="234" spans="16:18">
      <c r="P234" s="241"/>
      <c r="Q234" s="219"/>
      <c r="R234" s="220"/>
    </row>
    <row r="235" spans="16:18">
      <c r="P235" s="241"/>
      <c r="Q235" s="219"/>
      <c r="R235" s="220"/>
    </row>
    <row r="236" spans="16:18">
      <c r="P236" s="241"/>
      <c r="Q236" s="219"/>
      <c r="R236" s="220"/>
    </row>
    <row r="237" spans="16:18">
      <c r="P237" s="241"/>
      <c r="Q237" s="219"/>
      <c r="R237" s="220"/>
    </row>
    <row r="238" spans="16:18">
      <c r="P238" s="241"/>
      <c r="Q238" s="219"/>
      <c r="R238" s="220"/>
    </row>
    <row r="239" spans="16:18">
      <c r="P239" s="241"/>
      <c r="Q239" s="219"/>
      <c r="R239" s="220"/>
    </row>
    <row r="240" spans="16:18">
      <c r="P240" s="241"/>
      <c r="Q240" s="219"/>
      <c r="R240" s="220"/>
    </row>
    <row r="241" spans="16:18">
      <c r="P241" s="241"/>
      <c r="Q241" s="219"/>
      <c r="R241" s="220"/>
    </row>
    <row r="242" spans="16:18">
      <c r="P242" s="241"/>
      <c r="Q242" s="219"/>
      <c r="R242" s="220"/>
    </row>
    <row r="243" spans="16:18">
      <c r="P243" s="241"/>
      <c r="Q243" s="219"/>
      <c r="R243" s="220"/>
    </row>
    <row r="244" spans="16:18">
      <c r="P244" s="241"/>
      <c r="Q244" s="219"/>
      <c r="R244" s="220"/>
    </row>
    <row r="245" spans="16:18">
      <c r="P245" s="241"/>
      <c r="Q245" s="219"/>
      <c r="R245" s="220"/>
    </row>
    <row r="246" spans="16:18">
      <c r="P246" s="241"/>
      <c r="Q246" s="219"/>
      <c r="R246" s="220"/>
    </row>
    <row r="247" spans="16:18">
      <c r="P247" s="241"/>
      <c r="Q247" s="219"/>
      <c r="R247" s="220"/>
    </row>
    <row r="248" spans="16:18">
      <c r="P248" s="241"/>
      <c r="Q248" s="219"/>
      <c r="R248" s="220"/>
    </row>
    <row r="249" spans="16:18">
      <c r="P249" s="241"/>
      <c r="Q249" s="219"/>
      <c r="R249" s="220"/>
    </row>
    <row r="250" spans="16:18">
      <c r="P250" s="241"/>
      <c r="Q250" s="219"/>
      <c r="R250" s="220"/>
    </row>
    <row r="251" spans="16:18">
      <c r="P251" s="241"/>
      <c r="Q251" s="219"/>
      <c r="R251" s="220"/>
    </row>
    <row r="252" spans="16:18">
      <c r="P252" s="241"/>
      <c r="Q252" s="219"/>
      <c r="R252" s="220"/>
    </row>
    <row r="253" spans="16:18">
      <c r="P253" s="241"/>
      <c r="Q253" s="219"/>
      <c r="R253" s="220"/>
    </row>
    <row r="254" spans="16:18">
      <c r="P254" s="241"/>
      <c r="Q254" s="219"/>
      <c r="R254" s="220"/>
    </row>
    <row r="255" spans="16:18">
      <c r="P255" s="241"/>
      <c r="Q255" s="219"/>
      <c r="R255" s="220"/>
    </row>
    <row r="256" spans="16:18">
      <c r="P256" s="241"/>
      <c r="Q256" s="219"/>
      <c r="R256" s="220"/>
    </row>
    <row r="257" spans="16:18">
      <c r="P257" s="241"/>
      <c r="Q257" s="219"/>
      <c r="R257" s="220"/>
    </row>
    <row r="258" spans="16:18">
      <c r="P258" s="241"/>
      <c r="Q258" s="219"/>
      <c r="R258" s="220"/>
    </row>
    <row r="259" spans="16:18">
      <c r="P259" s="241"/>
      <c r="Q259" s="219"/>
      <c r="R259" s="220"/>
    </row>
    <row r="260" spans="16:18">
      <c r="P260" s="241"/>
      <c r="Q260" s="219"/>
      <c r="R260" s="220"/>
    </row>
    <row r="261" spans="16:18">
      <c r="P261" s="241"/>
      <c r="Q261" s="219"/>
      <c r="R261" s="220"/>
    </row>
    <row r="262" spans="16:18">
      <c r="P262" s="241"/>
      <c r="Q262" s="219"/>
      <c r="R262" s="220"/>
    </row>
    <row r="263" spans="16:18">
      <c r="P263" s="241"/>
      <c r="Q263" s="219"/>
      <c r="R263" s="220"/>
    </row>
    <row r="264" spans="16:18">
      <c r="P264" s="241"/>
      <c r="Q264" s="219"/>
      <c r="R264" s="220"/>
    </row>
    <row r="265" spans="16:18">
      <c r="P265" s="241"/>
      <c r="Q265" s="219"/>
      <c r="R265" s="220"/>
    </row>
    <row r="266" spans="16:18">
      <c r="P266" s="241"/>
      <c r="Q266" s="219"/>
      <c r="R266" s="220"/>
    </row>
    <row r="267" spans="16:18">
      <c r="P267" s="241"/>
      <c r="Q267" s="219"/>
      <c r="R267" s="220"/>
    </row>
    <row r="268" spans="16:18">
      <c r="P268" s="241"/>
      <c r="Q268" s="219"/>
      <c r="R268" s="220"/>
    </row>
    <row r="269" spans="16:18">
      <c r="P269" s="241"/>
      <c r="Q269" s="219"/>
      <c r="R269" s="220"/>
    </row>
    <row r="270" spans="16:18">
      <c r="P270" s="241"/>
      <c r="Q270" s="219"/>
      <c r="R270" s="220"/>
    </row>
    <row r="271" spans="16:18">
      <c r="P271" s="241"/>
      <c r="Q271" s="219"/>
      <c r="R271" s="220"/>
    </row>
    <row r="272" spans="16:18">
      <c r="P272" s="241"/>
      <c r="Q272" s="219"/>
      <c r="R272" s="220"/>
    </row>
    <row r="273" spans="16:18">
      <c r="P273" s="241"/>
      <c r="Q273" s="219"/>
      <c r="R273" s="220"/>
    </row>
    <row r="274" spans="16:18">
      <c r="P274" s="241"/>
      <c r="Q274" s="219"/>
      <c r="R274" s="220"/>
    </row>
    <row r="275" spans="16:18">
      <c r="P275" s="241"/>
      <c r="Q275" s="219"/>
      <c r="R275" s="220"/>
    </row>
    <row r="276" spans="16:18">
      <c r="P276" s="241"/>
      <c r="Q276" s="219"/>
      <c r="R276" s="220"/>
    </row>
    <row r="277" spans="16:18">
      <c r="P277" s="241"/>
      <c r="Q277" s="219"/>
      <c r="R277" s="220"/>
    </row>
    <row r="278" spans="16:18">
      <c r="P278" s="241"/>
      <c r="Q278" s="219"/>
      <c r="R278" s="220"/>
    </row>
    <row r="279" spans="16:18">
      <c r="P279" s="241"/>
      <c r="Q279" s="219"/>
      <c r="R279" s="220"/>
    </row>
    <row r="280" spans="16:18">
      <c r="P280" s="241"/>
      <c r="Q280" s="219"/>
      <c r="R280" s="220"/>
    </row>
    <row r="281" spans="16:18">
      <c r="P281" s="241"/>
      <c r="Q281" s="219"/>
      <c r="R281" s="220"/>
    </row>
    <row r="282" spans="16:18">
      <c r="P282" s="241"/>
      <c r="Q282" s="219"/>
      <c r="R282" s="220"/>
    </row>
    <row r="283" spans="16:18">
      <c r="P283" s="241"/>
      <c r="Q283" s="219"/>
      <c r="R283" s="220"/>
    </row>
    <row r="284" spans="16:18">
      <c r="P284" s="241"/>
      <c r="Q284" s="219"/>
      <c r="R284" s="220"/>
    </row>
    <row r="285" spans="16:18">
      <c r="P285" s="241"/>
      <c r="Q285" s="219"/>
      <c r="R285" s="220"/>
    </row>
    <row r="286" spans="16:18">
      <c r="P286" s="241"/>
      <c r="Q286" s="219"/>
      <c r="R286" s="220"/>
    </row>
    <row r="287" spans="16:18">
      <c r="P287" s="241"/>
      <c r="Q287" s="219"/>
      <c r="R287" s="220"/>
    </row>
    <row r="288" spans="16:18">
      <c r="P288" s="241"/>
      <c r="Q288" s="219"/>
      <c r="R288" s="220"/>
    </row>
    <row r="289" spans="16:18">
      <c r="P289" s="241"/>
      <c r="Q289" s="219"/>
      <c r="R289" s="220"/>
    </row>
    <row r="290" spans="16:18" ht="111" customHeight="1">
      <c r="P290" s="241"/>
      <c r="Q290" s="219"/>
      <c r="R290" s="220"/>
    </row>
    <row r="291" spans="16:18">
      <c r="P291" s="241"/>
      <c r="Q291" s="219"/>
      <c r="R291" s="220"/>
    </row>
    <row r="292" spans="16:18">
      <c r="P292" s="241"/>
      <c r="Q292" s="219"/>
      <c r="R292" s="220"/>
    </row>
    <row r="293" spans="16:18">
      <c r="P293" s="241"/>
      <c r="Q293" s="219"/>
      <c r="R293" s="220"/>
    </row>
    <row r="294" spans="16:18">
      <c r="P294" s="241"/>
      <c r="Q294" s="219"/>
      <c r="R294" s="220"/>
    </row>
    <row r="295" spans="16:18">
      <c r="P295" s="241"/>
      <c r="Q295" s="219"/>
      <c r="R295" s="220"/>
    </row>
    <row r="296" spans="16:18">
      <c r="P296" s="241"/>
      <c r="Q296" s="219"/>
      <c r="R296" s="220"/>
    </row>
    <row r="297" spans="16:18">
      <c r="P297" s="241"/>
      <c r="Q297" s="219"/>
      <c r="R297" s="220"/>
    </row>
    <row r="298" spans="16:18">
      <c r="P298" s="241"/>
      <c r="Q298" s="219"/>
      <c r="R298" s="220"/>
    </row>
    <row r="299" spans="16:18" ht="17.100000000000001" customHeight="1">
      <c r="P299" s="241"/>
      <c r="Q299" s="219"/>
      <c r="R299" s="220"/>
    </row>
    <row r="300" spans="16:18">
      <c r="P300" s="241"/>
      <c r="Q300" s="219"/>
      <c r="R300" s="220"/>
    </row>
    <row r="301" spans="16:18">
      <c r="P301" s="241"/>
      <c r="Q301" s="219"/>
      <c r="R301" s="220"/>
    </row>
    <row r="302" spans="16:18">
      <c r="P302" s="241"/>
      <c r="Q302" s="219"/>
      <c r="R302" s="220"/>
    </row>
    <row r="303" spans="16:18">
      <c r="P303" s="241"/>
      <c r="Q303" s="219"/>
      <c r="R303" s="220"/>
    </row>
    <row r="304" spans="16:18">
      <c r="P304" s="241"/>
      <c r="Q304" s="219"/>
      <c r="R304" s="220"/>
    </row>
    <row r="305" spans="16:18">
      <c r="P305" s="241"/>
      <c r="Q305" s="219"/>
      <c r="R305" s="220"/>
    </row>
    <row r="306" spans="16:18">
      <c r="P306" s="241"/>
      <c r="Q306" s="219"/>
      <c r="R306" s="220"/>
    </row>
    <row r="307" spans="16:18">
      <c r="P307" s="241"/>
      <c r="Q307" s="219"/>
      <c r="R307" s="220"/>
    </row>
    <row r="308" spans="16:18">
      <c r="P308" s="241"/>
      <c r="Q308" s="219"/>
      <c r="R308" s="220"/>
    </row>
    <row r="309" spans="16:18">
      <c r="P309" s="241"/>
      <c r="Q309" s="219"/>
      <c r="R309" s="220"/>
    </row>
    <row r="310" spans="16:18">
      <c r="P310" s="241"/>
      <c r="Q310" s="219"/>
      <c r="R310" s="220"/>
    </row>
    <row r="311" spans="16:18">
      <c r="P311" s="241"/>
      <c r="Q311" s="219"/>
      <c r="R311" s="220"/>
    </row>
    <row r="312" spans="16:18">
      <c r="P312" s="241"/>
      <c r="Q312" s="219"/>
      <c r="R312" s="220"/>
    </row>
    <row r="313" spans="16:18">
      <c r="P313" s="241"/>
      <c r="Q313" s="219"/>
      <c r="R313" s="220"/>
    </row>
    <row r="314" spans="16:18">
      <c r="P314" s="241"/>
      <c r="Q314" s="219"/>
      <c r="R314" s="220"/>
    </row>
    <row r="315" spans="16:18">
      <c r="P315" s="241"/>
      <c r="Q315" s="219"/>
      <c r="R315" s="220"/>
    </row>
    <row r="316" spans="16:18">
      <c r="P316" s="241"/>
      <c r="Q316" s="219"/>
      <c r="R316" s="220"/>
    </row>
    <row r="317" spans="16:18">
      <c r="P317" s="241"/>
      <c r="Q317" s="219"/>
      <c r="R317" s="220"/>
    </row>
    <row r="318" spans="16:18">
      <c r="P318" s="241"/>
      <c r="Q318" s="219"/>
      <c r="R318" s="220"/>
    </row>
    <row r="319" spans="16:18">
      <c r="P319" s="241"/>
      <c r="Q319" s="219"/>
      <c r="R319" s="220"/>
    </row>
    <row r="320" spans="16:18">
      <c r="P320" s="241"/>
      <c r="Q320" s="219"/>
      <c r="R320" s="220"/>
    </row>
    <row r="321" spans="16:18">
      <c r="P321" s="241"/>
      <c r="Q321" s="219"/>
      <c r="R321" s="220"/>
    </row>
    <row r="322" spans="16:18">
      <c r="P322" s="241"/>
      <c r="Q322" s="219"/>
      <c r="R322" s="220"/>
    </row>
    <row r="323" spans="16:18">
      <c r="P323" s="241"/>
      <c r="Q323" s="219"/>
      <c r="R323" s="220"/>
    </row>
    <row r="324" spans="16:18">
      <c r="P324" s="241"/>
      <c r="Q324" s="219"/>
      <c r="R324" s="220"/>
    </row>
    <row r="325" spans="16:18">
      <c r="P325" s="241"/>
      <c r="Q325" s="219"/>
      <c r="R325" s="220"/>
    </row>
    <row r="326" spans="16:18">
      <c r="P326" s="241"/>
      <c r="Q326" s="219"/>
      <c r="R326" s="220"/>
    </row>
    <row r="327" spans="16:18">
      <c r="P327" s="241"/>
      <c r="Q327" s="219"/>
      <c r="R327" s="220"/>
    </row>
    <row r="328" spans="16:18">
      <c r="P328" s="241"/>
      <c r="Q328" s="219"/>
      <c r="R328" s="220"/>
    </row>
    <row r="329" spans="16:18">
      <c r="P329" s="241"/>
      <c r="Q329" s="219"/>
      <c r="R329" s="220"/>
    </row>
    <row r="330" spans="16:18">
      <c r="P330" s="241"/>
      <c r="Q330" s="219"/>
      <c r="R330" s="220"/>
    </row>
    <row r="331" spans="16:18">
      <c r="P331" s="241"/>
      <c r="Q331" s="219"/>
      <c r="R331" s="220"/>
    </row>
    <row r="332" spans="16:18">
      <c r="P332" s="241"/>
      <c r="Q332" s="219"/>
      <c r="R332" s="220"/>
    </row>
    <row r="333" spans="16:18">
      <c r="P333" s="241"/>
      <c r="Q333" s="219"/>
      <c r="R333" s="220"/>
    </row>
    <row r="334" spans="16:18">
      <c r="P334" s="241"/>
      <c r="Q334" s="219"/>
      <c r="R334" s="220"/>
    </row>
    <row r="335" spans="16:18">
      <c r="P335" s="241"/>
      <c r="Q335" s="219"/>
      <c r="R335" s="220"/>
    </row>
    <row r="336" spans="16:18">
      <c r="P336" s="241"/>
      <c r="Q336" s="219"/>
      <c r="R336" s="220"/>
    </row>
    <row r="337" spans="16:18">
      <c r="P337" s="241"/>
      <c r="Q337" s="219"/>
      <c r="R337" s="220"/>
    </row>
    <row r="338" spans="16:18">
      <c r="P338" s="241"/>
      <c r="Q338" s="219"/>
      <c r="R338" s="220"/>
    </row>
    <row r="339" spans="16:18">
      <c r="P339" s="241"/>
      <c r="Q339" s="219"/>
      <c r="R339" s="220"/>
    </row>
    <row r="340" spans="16:18">
      <c r="P340" s="241"/>
      <c r="Q340" s="219"/>
      <c r="R340" s="220"/>
    </row>
    <row r="341" spans="16:18">
      <c r="P341" s="241"/>
      <c r="Q341" s="219"/>
      <c r="R341" s="220"/>
    </row>
    <row r="342" spans="16:18">
      <c r="P342" s="241"/>
      <c r="Q342" s="219"/>
      <c r="R342" s="220"/>
    </row>
    <row r="343" spans="16:18">
      <c r="P343" s="241"/>
      <c r="Q343" s="219"/>
      <c r="R343" s="220"/>
    </row>
    <row r="344" spans="16:18">
      <c r="P344" s="241"/>
      <c r="Q344" s="219"/>
      <c r="R344" s="220"/>
    </row>
    <row r="345" spans="16:18">
      <c r="P345" s="241"/>
      <c r="Q345" s="219"/>
      <c r="R345" s="220"/>
    </row>
    <row r="346" spans="16:18">
      <c r="P346" s="241"/>
      <c r="Q346" s="219"/>
      <c r="R346" s="220"/>
    </row>
    <row r="347" spans="16:18">
      <c r="P347" s="241"/>
      <c r="Q347" s="219"/>
      <c r="R347" s="220"/>
    </row>
    <row r="348" spans="16:18">
      <c r="P348" s="241"/>
      <c r="Q348" s="219"/>
      <c r="R348" s="220"/>
    </row>
    <row r="349" spans="16:18">
      <c r="P349" s="241"/>
      <c r="Q349" s="219"/>
      <c r="R349" s="220"/>
    </row>
    <row r="350" spans="16:18">
      <c r="P350" s="241"/>
      <c r="Q350" s="219"/>
      <c r="R350" s="220"/>
    </row>
    <row r="351" spans="16:18">
      <c r="P351" s="241"/>
      <c r="Q351" s="219"/>
      <c r="R351" s="220"/>
    </row>
    <row r="352" spans="16:18">
      <c r="P352" s="241"/>
      <c r="Q352" s="219"/>
      <c r="R352" s="220"/>
    </row>
    <row r="353" spans="16:18">
      <c r="P353" s="241"/>
      <c r="Q353" s="219"/>
      <c r="R353" s="220"/>
    </row>
    <row r="354" spans="16:18">
      <c r="P354" s="241"/>
      <c r="Q354" s="219"/>
      <c r="R354" s="220"/>
    </row>
    <row r="355" spans="16:18">
      <c r="P355" s="241"/>
      <c r="Q355" s="219"/>
      <c r="R355" s="220"/>
    </row>
    <row r="356" spans="16:18">
      <c r="P356" s="241"/>
      <c r="Q356" s="219"/>
      <c r="R356" s="220"/>
    </row>
    <row r="357" spans="16:18">
      <c r="P357" s="241"/>
      <c r="Q357" s="219"/>
      <c r="R357" s="220"/>
    </row>
    <row r="358" spans="16:18">
      <c r="P358" s="241"/>
      <c r="Q358" s="219"/>
      <c r="R358" s="220"/>
    </row>
    <row r="359" spans="16:18">
      <c r="P359" s="241"/>
      <c r="Q359" s="219"/>
      <c r="R359" s="220"/>
    </row>
    <row r="360" spans="16:18">
      <c r="P360" s="241"/>
      <c r="Q360" s="219"/>
      <c r="R360" s="220"/>
    </row>
    <row r="361" spans="16:18">
      <c r="P361" s="241"/>
      <c r="Q361" s="219"/>
      <c r="R361" s="220"/>
    </row>
    <row r="362" spans="16:18">
      <c r="P362" s="241"/>
      <c r="Q362" s="219"/>
      <c r="R362" s="220"/>
    </row>
    <row r="363" spans="16:18">
      <c r="P363" s="241"/>
      <c r="Q363" s="219"/>
      <c r="R363" s="220"/>
    </row>
    <row r="364" spans="16:18">
      <c r="P364" s="241"/>
      <c r="Q364" s="219"/>
      <c r="R364" s="220"/>
    </row>
    <row r="365" spans="16:18">
      <c r="P365" s="241"/>
      <c r="Q365" s="219"/>
      <c r="R365" s="220"/>
    </row>
    <row r="366" spans="16:18">
      <c r="P366" s="241"/>
      <c r="Q366" s="219"/>
      <c r="R366" s="220"/>
    </row>
    <row r="367" spans="16:18">
      <c r="P367" s="241"/>
      <c r="Q367" s="219"/>
      <c r="R367" s="220"/>
    </row>
    <row r="368" spans="16:18">
      <c r="P368" s="241"/>
      <c r="Q368" s="219"/>
      <c r="R368" s="220"/>
    </row>
    <row r="369" spans="16:18">
      <c r="P369" s="241"/>
      <c r="Q369" s="219"/>
      <c r="R369" s="220"/>
    </row>
    <row r="370" spans="16:18">
      <c r="P370" s="241"/>
      <c r="Q370" s="219"/>
      <c r="R370" s="220"/>
    </row>
    <row r="371" spans="16:18">
      <c r="P371" s="241"/>
      <c r="Q371" s="219"/>
      <c r="R371" s="220"/>
    </row>
    <row r="372" spans="16:18">
      <c r="P372" s="241"/>
      <c r="Q372" s="219"/>
      <c r="R372" s="220"/>
    </row>
    <row r="373" spans="16:18">
      <c r="P373" s="241"/>
      <c r="Q373" s="219"/>
      <c r="R373" s="220"/>
    </row>
    <row r="374" spans="16:18">
      <c r="P374" s="241"/>
      <c r="Q374" s="219"/>
      <c r="R374" s="220"/>
    </row>
    <row r="375" spans="16:18">
      <c r="P375" s="241"/>
      <c r="Q375" s="219"/>
      <c r="R375" s="220"/>
    </row>
    <row r="376" spans="16:18">
      <c r="P376" s="241"/>
      <c r="Q376" s="219"/>
      <c r="R376" s="220"/>
    </row>
    <row r="377" spans="16:18">
      <c r="P377" s="241"/>
      <c r="Q377" s="219"/>
      <c r="R377" s="220"/>
    </row>
    <row r="378" spans="16:18">
      <c r="P378" s="241"/>
      <c r="Q378" s="219"/>
      <c r="R378" s="220"/>
    </row>
    <row r="379" spans="16:18">
      <c r="P379" s="241"/>
      <c r="Q379" s="219"/>
      <c r="R379" s="220"/>
    </row>
    <row r="380" spans="16:18">
      <c r="P380" s="241"/>
      <c r="Q380" s="219"/>
      <c r="R380" s="220"/>
    </row>
    <row r="381" spans="16:18">
      <c r="P381" s="241"/>
      <c r="Q381" s="219"/>
      <c r="R381" s="220"/>
    </row>
    <row r="382" spans="16:18">
      <c r="P382" s="241"/>
      <c r="Q382" s="219"/>
      <c r="R382" s="220"/>
    </row>
    <row r="383" spans="16:18">
      <c r="P383" s="241"/>
      <c r="Q383" s="219"/>
      <c r="R383" s="220"/>
    </row>
    <row r="384" spans="16:18">
      <c r="P384" s="241"/>
      <c r="Q384" s="219"/>
      <c r="R384" s="220"/>
    </row>
    <row r="385" spans="16:18">
      <c r="P385" s="241"/>
      <c r="Q385" s="219"/>
      <c r="R385" s="220"/>
    </row>
    <row r="386" spans="16:18">
      <c r="P386" s="241"/>
      <c r="Q386" s="219"/>
      <c r="R386" s="220"/>
    </row>
    <row r="387" spans="16:18">
      <c r="P387" s="241"/>
      <c r="Q387" s="219"/>
      <c r="R387" s="220"/>
    </row>
    <row r="388" spans="16:18">
      <c r="P388" s="241"/>
      <c r="Q388" s="219"/>
      <c r="R388" s="220"/>
    </row>
    <row r="389" spans="16:18">
      <c r="P389" s="241"/>
      <c r="Q389" s="219"/>
      <c r="R389" s="220"/>
    </row>
    <row r="390" spans="16:18">
      <c r="P390" s="241"/>
      <c r="Q390" s="219"/>
      <c r="R390" s="220"/>
    </row>
    <row r="391" spans="16:18">
      <c r="P391" s="241"/>
      <c r="Q391" s="219"/>
      <c r="R391" s="220"/>
    </row>
    <row r="392" spans="16:18">
      <c r="P392" s="241"/>
      <c r="Q392" s="219"/>
      <c r="R392" s="220"/>
    </row>
    <row r="393" spans="16:18">
      <c r="P393" s="241"/>
      <c r="Q393" s="219"/>
      <c r="R393" s="220"/>
    </row>
    <row r="394" spans="16:18">
      <c r="P394" s="241"/>
      <c r="Q394" s="219"/>
      <c r="R394" s="220"/>
    </row>
    <row r="395" spans="16:18">
      <c r="P395" s="241"/>
      <c r="Q395" s="219"/>
      <c r="R395" s="220"/>
    </row>
    <row r="396" spans="16:18">
      <c r="P396" s="241"/>
      <c r="Q396" s="219"/>
      <c r="R396" s="220"/>
    </row>
    <row r="397" spans="16:18">
      <c r="P397" s="241"/>
      <c r="Q397" s="219"/>
      <c r="R397" s="220"/>
    </row>
    <row r="398" spans="16:18">
      <c r="P398" s="241"/>
      <c r="Q398" s="219"/>
      <c r="R398" s="220"/>
    </row>
    <row r="399" spans="16:18">
      <c r="P399" s="241"/>
      <c r="Q399" s="219"/>
      <c r="R399" s="220"/>
    </row>
    <row r="400" spans="16:18">
      <c r="P400" s="241"/>
      <c r="Q400" s="219"/>
      <c r="R400" s="220"/>
    </row>
    <row r="401" spans="16:18">
      <c r="P401" s="241"/>
      <c r="Q401" s="219"/>
      <c r="R401" s="220"/>
    </row>
    <row r="402" spans="16:18">
      <c r="P402" s="241"/>
      <c r="Q402" s="219"/>
      <c r="R402" s="220"/>
    </row>
    <row r="403" spans="16:18">
      <c r="P403" s="241"/>
      <c r="Q403" s="219"/>
      <c r="R403" s="220"/>
    </row>
    <row r="404" spans="16:18">
      <c r="P404" s="241"/>
      <c r="Q404" s="219"/>
      <c r="R404" s="220"/>
    </row>
    <row r="405" spans="16:18">
      <c r="P405" s="241"/>
      <c r="Q405" s="219"/>
      <c r="R405" s="220"/>
    </row>
    <row r="406" spans="16:18">
      <c r="P406" s="241"/>
      <c r="Q406" s="219"/>
      <c r="R406" s="220"/>
    </row>
    <row r="407" spans="16:18">
      <c r="P407" s="241"/>
      <c r="Q407" s="219"/>
      <c r="R407" s="220"/>
    </row>
    <row r="408" spans="16:18">
      <c r="P408" s="241"/>
      <c r="Q408" s="219"/>
      <c r="R408" s="220"/>
    </row>
    <row r="409" spans="16:18">
      <c r="P409" s="241"/>
      <c r="Q409" s="219"/>
      <c r="R409" s="220"/>
    </row>
    <row r="410" spans="16:18">
      <c r="P410" s="241"/>
      <c r="Q410" s="219"/>
      <c r="R410" s="220"/>
    </row>
    <row r="411" spans="16:18">
      <c r="P411" s="241"/>
      <c r="Q411" s="219"/>
      <c r="R411" s="220"/>
    </row>
    <row r="412" spans="16:18">
      <c r="P412" s="241"/>
      <c r="Q412" s="219"/>
      <c r="R412" s="220"/>
    </row>
    <row r="413" spans="16:18">
      <c r="P413" s="241"/>
      <c r="Q413" s="219"/>
      <c r="R413" s="220"/>
    </row>
    <row r="414" spans="16:18">
      <c r="P414" s="241"/>
      <c r="Q414" s="219"/>
      <c r="R414" s="220"/>
    </row>
    <row r="415" spans="16:18">
      <c r="P415" s="241"/>
      <c r="Q415" s="219"/>
      <c r="R415" s="220"/>
    </row>
    <row r="416" spans="16:18">
      <c r="P416" s="241"/>
      <c r="Q416" s="219"/>
      <c r="R416" s="220"/>
    </row>
    <row r="417" spans="16:18">
      <c r="P417" s="241"/>
      <c r="Q417" s="219"/>
      <c r="R417" s="220"/>
    </row>
    <row r="418" spans="16:18">
      <c r="P418" s="241"/>
      <c r="Q418" s="219"/>
      <c r="R418" s="220"/>
    </row>
    <row r="419" spans="16:18">
      <c r="P419" s="241"/>
      <c r="Q419" s="219"/>
      <c r="R419" s="220"/>
    </row>
    <row r="420" spans="16:18">
      <c r="P420" s="241"/>
      <c r="Q420" s="219"/>
      <c r="R420" s="220"/>
    </row>
    <row r="421" spans="16:18">
      <c r="P421" s="241"/>
      <c r="Q421" s="219"/>
      <c r="R421" s="220"/>
    </row>
    <row r="422" spans="16:18">
      <c r="P422" s="241"/>
      <c r="Q422" s="219"/>
      <c r="R422" s="220"/>
    </row>
    <row r="423" spans="16:18">
      <c r="P423" s="241"/>
      <c r="Q423" s="219"/>
      <c r="R423" s="220"/>
    </row>
    <row r="424" spans="16:18" ht="14.1" customHeight="1">
      <c r="P424" s="241"/>
      <c r="Q424" s="219"/>
      <c r="R424" s="220"/>
    </row>
    <row r="425" spans="16:18">
      <c r="P425" s="241"/>
      <c r="Q425" s="219"/>
      <c r="R425" s="220"/>
    </row>
    <row r="426" spans="16:18">
      <c r="P426" s="241"/>
      <c r="Q426" s="219"/>
      <c r="R426" s="220"/>
    </row>
    <row r="427" spans="16:18">
      <c r="P427" s="241"/>
      <c r="Q427" s="219"/>
      <c r="R427" s="220"/>
    </row>
    <row r="428" spans="16:18">
      <c r="P428" s="241"/>
      <c r="Q428" s="219"/>
      <c r="R428" s="220"/>
    </row>
    <row r="429" spans="16:18">
      <c r="P429" s="241"/>
      <c r="Q429" s="219"/>
      <c r="R429" s="220"/>
    </row>
    <row r="430" spans="16:18">
      <c r="P430" s="241"/>
      <c r="Q430" s="219"/>
      <c r="R430" s="220"/>
    </row>
    <row r="431" spans="16:18">
      <c r="P431" s="241"/>
      <c r="Q431" s="219"/>
      <c r="R431" s="220"/>
    </row>
    <row r="432" spans="16:18">
      <c r="P432" s="241"/>
      <c r="Q432" s="219"/>
      <c r="R432" s="220"/>
    </row>
    <row r="433" spans="16:18">
      <c r="P433" s="241"/>
      <c r="Q433" s="219"/>
      <c r="R433" s="220"/>
    </row>
    <row r="434" spans="16:18">
      <c r="P434" s="241"/>
      <c r="Q434" s="219"/>
      <c r="R434" s="220"/>
    </row>
    <row r="435" spans="16:18">
      <c r="P435" s="241"/>
      <c r="Q435" s="219"/>
      <c r="R435" s="220"/>
    </row>
    <row r="436" spans="16:18">
      <c r="P436" s="241"/>
      <c r="Q436" s="219"/>
      <c r="R436" s="220"/>
    </row>
    <row r="437" spans="16:18">
      <c r="P437" s="241"/>
      <c r="Q437" s="219"/>
      <c r="R437" s="220"/>
    </row>
    <row r="438" spans="16:18">
      <c r="P438" s="241"/>
      <c r="Q438" s="219"/>
      <c r="R438" s="220"/>
    </row>
    <row r="439" spans="16:18">
      <c r="P439" s="241"/>
      <c r="Q439" s="219"/>
      <c r="R439" s="220"/>
    </row>
    <row r="440" spans="16:18">
      <c r="P440" s="241"/>
      <c r="Q440" s="219"/>
      <c r="R440" s="220"/>
    </row>
    <row r="441" spans="16:18">
      <c r="P441" s="241"/>
      <c r="Q441" s="219"/>
      <c r="R441" s="220"/>
    </row>
    <row r="442" spans="16:18">
      <c r="P442" s="241"/>
      <c r="Q442" s="219"/>
      <c r="R442" s="220"/>
    </row>
    <row r="443" spans="16:18">
      <c r="P443" s="241"/>
      <c r="Q443" s="219"/>
      <c r="R443" s="220"/>
    </row>
    <row r="444" spans="16:18">
      <c r="P444" s="241"/>
      <c r="Q444" s="219"/>
      <c r="R444" s="220"/>
    </row>
    <row r="445" spans="16:18">
      <c r="P445" s="241"/>
      <c r="Q445" s="219"/>
      <c r="R445" s="220"/>
    </row>
    <row r="446" spans="16:18">
      <c r="P446" s="241"/>
      <c r="Q446" s="219"/>
      <c r="R446" s="220"/>
    </row>
    <row r="447" spans="16:18">
      <c r="P447" s="241"/>
      <c r="Q447" s="219"/>
      <c r="R447" s="220"/>
    </row>
    <row r="448" spans="16:18">
      <c r="P448" s="241"/>
      <c r="Q448" s="219"/>
      <c r="R448" s="220"/>
    </row>
    <row r="449" spans="16:18">
      <c r="P449" s="241"/>
      <c r="Q449" s="219"/>
      <c r="R449" s="220"/>
    </row>
    <row r="450" spans="16:18">
      <c r="P450" s="241"/>
      <c r="Q450" s="219"/>
      <c r="R450" s="220"/>
    </row>
    <row r="451" spans="16:18">
      <c r="P451" s="241"/>
      <c r="Q451" s="219"/>
      <c r="R451" s="220"/>
    </row>
    <row r="452" spans="16:18">
      <c r="P452" s="241"/>
      <c r="Q452" s="219"/>
      <c r="R452" s="220"/>
    </row>
    <row r="453" spans="16:18">
      <c r="P453" s="241"/>
      <c r="Q453" s="219"/>
      <c r="R453" s="220"/>
    </row>
    <row r="454" spans="16:18">
      <c r="P454" s="241"/>
      <c r="Q454" s="219"/>
      <c r="R454" s="220"/>
    </row>
    <row r="455" spans="16:18">
      <c r="P455" s="241"/>
      <c r="Q455" s="219"/>
      <c r="R455" s="220"/>
    </row>
    <row r="456" spans="16:18">
      <c r="P456" s="241"/>
      <c r="Q456" s="219"/>
      <c r="R456" s="220"/>
    </row>
    <row r="457" spans="16:18">
      <c r="P457" s="241"/>
      <c r="Q457" s="219"/>
      <c r="R457" s="220"/>
    </row>
    <row r="458" spans="16:18">
      <c r="P458" s="241"/>
      <c r="Q458" s="219"/>
      <c r="R458" s="220"/>
    </row>
    <row r="459" spans="16:18">
      <c r="P459" s="241"/>
      <c r="Q459" s="219"/>
      <c r="R459" s="220"/>
    </row>
    <row r="460" spans="16:18">
      <c r="P460" s="241"/>
      <c r="Q460" s="219"/>
      <c r="R460" s="220"/>
    </row>
    <row r="461" spans="16:18">
      <c r="P461" s="241"/>
      <c r="Q461" s="219"/>
      <c r="R461" s="220"/>
    </row>
    <row r="462" spans="16:18">
      <c r="P462" s="241"/>
      <c r="Q462" s="219"/>
      <c r="R462" s="220"/>
    </row>
    <row r="463" spans="16:18">
      <c r="P463" s="241"/>
      <c r="Q463" s="219"/>
      <c r="R463" s="220"/>
    </row>
    <row r="464" spans="16:18">
      <c r="P464" s="241"/>
      <c r="Q464" s="219"/>
      <c r="R464" s="220"/>
    </row>
    <row r="465" spans="16:18">
      <c r="P465" s="241"/>
      <c r="Q465" s="219"/>
      <c r="R465" s="220"/>
    </row>
    <row r="466" spans="16:18">
      <c r="P466" s="241"/>
      <c r="Q466" s="219"/>
      <c r="R466" s="220"/>
    </row>
    <row r="467" spans="16:18">
      <c r="P467" s="241"/>
      <c r="Q467" s="219"/>
      <c r="R467" s="220"/>
    </row>
    <row r="468" spans="16:18">
      <c r="P468" s="241"/>
      <c r="Q468" s="219"/>
      <c r="R468" s="220"/>
    </row>
    <row r="469" spans="16:18">
      <c r="P469" s="241"/>
      <c r="Q469" s="219"/>
      <c r="R469" s="220"/>
    </row>
    <row r="470" spans="16:18">
      <c r="P470" s="241"/>
      <c r="Q470" s="219"/>
      <c r="R470" s="220"/>
    </row>
    <row r="471" spans="16:18">
      <c r="P471" s="241"/>
      <c r="Q471" s="219"/>
      <c r="R471" s="220"/>
    </row>
    <row r="472" spans="16:18">
      <c r="P472" s="241"/>
      <c r="Q472" s="219"/>
      <c r="R472" s="220"/>
    </row>
    <row r="473" spans="16:18">
      <c r="P473" s="241"/>
      <c r="Q473" s="219"/>
      <c r="R473" s="220"/>
    </row>
    <row r="474" spans="16:18">
      <c r="P474" s="241"/>
      <c r="Q474" s="219"/>
      <c r="R474" s="220"/>
    </row>
    <row r="475" spans="16:18">
      <c r="P475" s="241"/>
      <c r="Q475" s="219"/>
      <c r="R475" s="220"/>
    </row>
    <row r="476" spans="16:18">
      <c r="P476" s="241"/>
      <c r="Q476" s="219"/>
      <c r="R476" s="220"/>
    </row>
    <row r="477" spans="16:18">
      <c r="P477" s="241"/>
      <c r="Q477" s="219"/>
      <c r="R477" s="220"/>
    </row>
    <row r="478" spans="16:18">
      <c r="P478" s="241"/>
      <c r="Q478" s="219"/>
      <c r="R478" s="220"/>
    </row>
    <row r="479" spans="16:18">
      <c r="P479" s="241"/>
      <c r="Q479" s="219"/>
      <c r="R479" s="220"/>
    </row>
    <row r="480" spans="16:18">
      <c r="P480" s="241"/>
      <c r="Q480" s="219"/>
      <c r="R480" s="220"/>
    </row>
    <row r="481" spans="16:18">
      <c r="P481" s="241"/>
      <c r="Q481" s="219"/>
      <c r="R481" s="220"/>
    </row>
    <row r="482" spans="16:18">
      <c r="P482" s="241"/>
      <c r="Q482" s="219"/>
      <c r="R482" s="220"/>
    </row>
    <row r="483" spans="16:18">
      <c r="P483" s="241"/>
      <c r="Q483" s="219"/>
      <c r="R483" s="220"/>
    </row>
    <row r="484" spans="16:18">
      <c r="P484" s="241"/>
      <c r="Q484" s="219"/>
      <c r="R484" s="220"/>
    </row>
    <row r="485" spans="16:18">
      <c r="P485" s="241"/>
      <c r="Q485" s="219"/>
      <c r="R485" s="220"/>
    </row>
    <row r="486" spans="16:18">
      <c r="P486" s="241"/>
      <c r="Q486" s="219"/>
      <c r="R486" s="220"/>
    </row>
    <row r="487" spans="16:18">
      <c r="P487" s="241"/>
      <c r="Q487" s="219"/>
      <c r="R487" s="220"/>
    </row>
    <row r="488" spans="16:18">
      <c r="P488" s="241"/>
      <c r="Q488" s="219"/>
      <c r="R488" s="220"/>
    </row>
    <row r="489" spans="16:18">
      <c r="P489" s="241"/>
      <c r="Q489" s="219"/>
      <c r="R489" s="220"/>
    </row>
    <row r="490" spans="16:18">
      <c r="P490" s="241"/>
      <c r="Q490" s="219"/>
      <c r="R490" s="220"/>
    </row>
    <row r="491" spans="16:18">
      <c r="P491" s="241"/>
      <c r="Q491" s="219"/>
      <c r="R491" s="220"/>
    </row>
    <row r="492" spans="16:18">
      <c r="P492" s="241"/>
      <c r="Q492" s="219"/>
      <c r="R492" s="220"/>
    </row>
    <row r="493" spans="16:18">
      <c r="P493" s="241"/>
      <c r="Q493" s="219"/>
      <c r="R493" s="220"/>
    </row>
    <row r="494" spans="16:18">
      <c r="P494" s="241"/>
      <c r="Q494" s="219"/>
      <c r="R494" s="220"/>
    </row>
    <row r="495" spans="16:18">
      <c r="P495" s="241"/>
      <c r="Q495" s="219"/>
      <c r="R495" s="220"/>
    </row>
    <row r="496" spans="16:18">
      <c r="P496" s="241"/>
      <c r="Q496" s="219"/>
      <c r="R496" s="220"/>
    </row>
    <row r="497" spans="16:18">
      <c r="P497" s="241"/>
      <c r="Q497" s="219"/>
      <c r="R497" s="220"/>
    </row>
    <row r="498" spans="16:18">
      <c r="P498" s="241"/>
      <c r="Q498" s="219"/>
      <c r="R498" s="220"/>
    </row>
    <row r="499" spans="16:18">
      <c r="P499" s="241"/>
      <c r="Q499" s="219"/>
      <c r="R499" s="220"/>
    </row>
    <row r="500" spans="16:18">
      <c r="P500" s="241"/>
      <c r="Q500" s="219"/>
      <c r="R500" s="220"/>
    </row>
    <row r="501" spans="16:18">
      <c r="P501" s="241"/>
      <c r="Q501" s="219"/>
      <c r="R501" s="220"/>
    </row>
    <row r="502" spans="16:18">
      <c r="P502" s="241"/>
      <c r="Q502" s="219"/>
      <c r="R502" s="220"/>
    </row>
    <row r="503" spans="16:18">
      <c r="P503" s="241"/>
      <c r="Q503" s="219"/>
      <c r="R503" s="220"/>
    </row>
    <row r="504" spans="16:18">
      <c r="P504" s="241"/>
      <c r="Q504" s="219"/>
      <c r="R504" s="220"/>
    </row>
    <row r="505" spans="16:18">
      <c r="P505" s="241"/>
      <c r="Q505" s="219"/>
      <c r="R505" s="220"/>
    </row>
    <row r="506" spans="16:18">
      <c r="P506" s="241"/>
      <c r="Q506" s="219"/>
      <c r="R506" s="220"/>
    </row>
    <row r="507" spans="16:18">
      <c r="P507" s="241"/>
      <c r="Q507" s="219"/>
      <c r="R507" s="220"/>
    </row>
    <row r="508" spans="16:18">
      <c r="P508" s="241"/>
      <c r="Q508" s="219"/>
      <c r="R508" s="220"/>
    </row>
    <row r="509" spans="16:18">
      <c r="P509" s="241"/>
      <c r="Q509" s="219"/>
      <c r="R509" s="220"/>
    </row>
    <row r="510" spans="16:18">
      <c r="P510" s="188"/>
      <c r="Q510" s="219"/>
      <c r="R510" s="220"/>
    </row>
    <row r="511" spans="16:18">
      <c r="P511" s="188"/>
      <c r="Q511" s="219"/>
      <c r="R511" s="220"/>
    </row>
    <row r="512" spans="16:18">
      <c r="P512" s="188"/>
      <c r="Q512" s="219"/>
      <c r="R512" s="220"/>
    </row>
    <row r="513" spans="16:18">
      <c r="P513" s="241"/>
      <c r="Q513" s="219"/>
      <c r="R513" s="220"/>
    </row>
    <row r="514" spans="16:18">
      <c r="P514" s="241"/>
      <c r="Q514" s="219"/>
      <c r="R514" s="220"/>
    </row>
    <row r="515" spans="16:18">
      <c r="P515" s="241"/>
      <c r="Q515" s="219"/>
      <c r="R515" s="220"/>
    </row>
    <row r="516" spans="16:18">
      <c r="P516" s="241"/>
      <c r="Q516" s="219"/>
      <c r="R516" s="220"/>
    </row>
    <row r="517" spans="16:18">
      <c r="P517" s="241"/>
      <c r="Q517" s="219"/>
      <c r="R517" s="220"/>
    </row>
    <row r="518" spans="16:18">
      <c r="P518" s="241"/>
      <c r="Q518" s="219"/>
      <c r="R518" s="220"/>
    </row>
    <row r="519" spans="16:18">
      <c r="P519" s="241"/>
      <c r="Q519" s="219"/>
      <c r="R519" s="220"/>
    </row>
    <row r="520" spans="16:18">
      <c r="P520" s="241"/>
      <c r="Q520" s="219"/>
      <c r="R520" s="220"/>
    </row>
    <row r="521" spans="16:18">
      <c r="P521" s="241"/>
      <c r="Q521" s="219"/>
      <c r="R521" s="220"/>
    </row>
    <row r="522" spans="16:18">
      <c r="P522" s="241"/>
      <c r="Q522" s="219"/>
      <c r="R522" s="220"/>
    </row>
    <row r="523" spans="16:18">
      <c r="P523" s="241"/>
      <c r="Q523" s="219"/>
      <c r="R523" s="220"/>
    </row>
    <row r="524" spans="16:18">
      <c r="P524" s="241"/>
      <c r="Q524" s="219"/>
      <c r="R524" s="220"/>
    </row>
    <row r="525" spans="16:18">
      <c r="P525" s="241"/>
      <c r="Q525" s="219"/>
      <c r="R525" s="220"/>
    </row>
    <row r="526" spans="16:18">
      <c r="P526" s="241"/>
      <c r="Q526" s="219"/>
      <c r="R526" s="220"/>
    </row>
    <row r="527" spans="16:18">
      <c r="P527" s="241"/>
      <c r="Q527" s="219"/>
      <c r="R527" s="220"/>
    </row>
    <row r="528" spans="16:18">
      <c r="P528" s="241"/>
      <c r="Q528" s="219"/>
      <c r="R528" s="220"/>
    </row>
    <row r="529" spans="16:18">
      <c r="P529" s="241"/>
      <c r="Q529" s="219"/>
      <c r="R529" s="220"/>
    </row>
    <row r="530" spans="16:18">
      <c r="P530" s="241"/>
      <c r="Q530" s="219"/>
      <c r="R530" s="220"/>
    </row>
    <row r="531" spans="16:18">
      <c r="P531" s="241"/>
      <c r="Q531" s="219"/>
      <c r="R531" s="220"/>
    </row>
    <row r="532" spans="16:18">
      <c r="P532" s="241"/>
      <c r="Q532" s="219"/>
      <c r="R532" s="220"/>
    </row>
    <row r="533" spans="16:18">
      <c r="P533" s="241"/>
      <c r="Q533" s="219"/>
      <c r="R533" s="220"/>
    </row>
    <row r="534" spans="16:18">
      <c r="P534" s="241"/>
      <c r="Q534" s="219"/>
      <c r="R534" s="220"/>
    </row>
    <row r="535" spans="16:18">
      <c r="P535" s="241"/>
      <c r="Q535" s="219"/>
      <c r="R535" s="220"/>
    </row>
    <row r="536" spans="16:18">
      <c r="P536" s="241"/>
      <c r="Q536" s="219"/>
      <c r="R536" s="220"/>
    </row>
    <row r="537" spans="16:18">
      <c r="P537" s="241"/>
      <c r="Q537" s="219"/>
      <c r="R537" s="220"/>
    </row>
    <row r="538" spans="16:18">
      <c r="P538" s="241"/>
      <c r="Q538" s="219"/>
      <c r="R538" s="220"/>
    </row>
    <row r="539" spans="16:18">
      <c r="P539" s="241"/>
      <c r="Q539" s="219"/>
      <c r="R539" s="220"/>
    </row>
    <row r="540" spans="16:18">
      <c r="P540" s="241"/>
      <c r="Q540" s="219"/>
      <c r="R540" s="220"/>
    </row>
    <row r="541" spans="16:18">
      <c r="P541" s="241"/>
      <c r="Q541" s="219"/>
      <c r="R541" s="220"/>
    </row>
    <row r="542" spans="16:18">
      <c r="P542" s="241"/>
      <c r="Q542" s="219"/>
      <c r="R542" s="220"/>
    </row>
    <row r="543" spans="16:18">
      <c r="P543" s="241"/>
      <c r="Q543" s="219"/>
      <c r="R543" s="220"/>
    </row>
    <row r="544" spans="16:18">
      <c r="P544" s="241"/>
      <c r="Q544" s="219"/>
      <c r="R544" s="220"/>
    </row>
    <row r="545" spans="1:18">
      <c r="P545" s="241"/>
      <c r="Q545" s="219"/>
      <c r="R545" s="220"/>
    </row>
    <row r="546" spans="1:18">
      <c r="P546" s="241"/>
      <c r="Q546" s="219"/>
      <c r="R546" s="220"/>
    </row>
    <row r="547" spans="1:18">
      <c r="P547" s="241"/>
      <c r="Q547" s="219"/>
      <c r="R547" s="220"/>
    </row>
    <row r="548" spans="1:18">
      <c r="P548" s="241"/>
      <c r="Q548" s="219"/>
      <c r="R548" s="220"/>
    </row>
    <row r="549" spans="1:18">
      <c r="P549" s="241"/>
      <c r="Q549" s="219"/>
      <c r="R549" s="220"/>
    </row>
    <row r="550" spans="1:18">
      <c r="P550" s="241"/>
      <c r="Q550" s="219"/>
      <c r="R550" s="220"/>
    </row>
    <row r="551" spans="1:18">
      <c r="P551" s="241"/>
      <c r="Q551" s="219"/>
      <c r="R551" s="220"/>
    </row>
    <row r="552" spans="1:18">
      <c r="P552" s="241"/>
      <c r="Q552" s="219"/>
      <c r="R552" s="220"/>
    </row>
    <row r="553" spans="1:18">
      <c r="P553" s="241"/>
      <c r="Q553" s="219"/>
      <c r="R553" s="220"/>
    </row>
    <row r="554" spans="1:18">
      <c r="P554" s="241"/>
      <c r="Q554" s="219"/>
      <c r="R554" s="220"/>
    </row>
    <row r="555" spans="1:18">
      <c r="P555" s="241"/>
      <c r="Q555" s="219"/>
      <c r="R555" s="220"/>
    </row>
    <row r="556" spans="1:18">
      <c r="P556" s="241"/>
      <c r="Q556" s="219"/>
      <c r="R556" s="220"/>
    </row>
    <row r="557" spans="1:18" s="210" customFormat="1">
      <c r="A557" s="240"/>
      <c r="B557" s="221"/>
      <c r="C557" s="221"/>
      <c r="D557" s="238"/>
      <c r="E557" s="221"/>
      <c r="F557" s="238"/>
      <c r="G557" s="229"/>
      <c r="H557" s="229"/>
      <c r="I557" s="229"/>
      <c r="J557" s="229"/>
      <c r="K557" s="229"/>
      <c r="L557" s="229"/>
      <c r="M557" s="229"/>
      <c r="N557" s="229"/>
      <c r="O557" s="229"/>
      <c r="P557" s="241"/>
      <c r="Q557" s="193"/>
      <c r="R557" s="193"/>
    </row>
    <row r="558" spans="1:18" s="210" customFormat="1">
      <c r="A558" s="240"/>
      <c r="B558" s="221"/>
      <c r="C558" s="221"/>
      <c r="D558" s="238"/>
      <c r="E558" s="221"/>
      <c r="F558" s="238"/>
      <c r="G558" s="229"/>
      <c r="H558" s="229"/>
      <c r="I558" s="229"/>
      <c r="J558" s="229"/>
      <c r="K558" s="229"/>
      <c r="L558" s="229"/>
      <c r="M558" s="229"/>
      <c r="N558" s="229"/>
      <c r="O558" s="229"/>
      <c r="P558" s="241"/>
      <c r="Q558" s="193"/>
      <c r="R558" s="193"/>
    </row>
    <row r="559" spans="1:18" s="210" customFormat="1">
      <c r="A559" s="240"/>
      <c r="B559" s="221"/>
      <c r="C559" s="221"/>
      <c r="D559" s="238"/>
      <c r="E559" s="221"/>
      <c r="F559" s="238"/>
      <c r="G559" s="229"/>
      <c r="H559" s="229"/>
      <c r="I559" s="229"/>
      <c r="J559" s="229"/>
      <c r="K559" s="229"/>
      <c r="L559" s="229"/>
      <c r="M559" s="229"/>
      <c r="N559" s="229"/>
      <c r="O559" s="229"/>
      <c r="P559" s="241"/>
      <c r="Q559" s="193"/>
      <c r="R559" s="193"/>
    </row>
    <row r="560" spans="1:18">
      <c r="P560" s="241"/>
      <c r="Q560" s="219"/>
      <c r="R560" s="220"/>
    </row>
    <row r="561" spans="16:18">
      <c r="P561" s="241"/>
      <c r="Q561" s="219"/>
      <c r="R561" s="220"/>
    </row>
    <row r="562" spans="16:18">
      <c r="P562" s="241"/>
      <c r="Q562" s="219"/>
      <c r="R562" s="220"/>
    </row>
    <row r="563" spans="16:18">
      <c r="P563" s="241"/>
      <c r="Q563" s="219"/>
      <c r="R563" s="220"/>
    </row>
    <row r="564" spans="16:18">
      <c r="P564" s="241"/>
      <c r="Q564" s="219"/>
      <c r="R564" s="220"/>
    </row>
    <row r="565" spans="16:18">
      <c r="P565" s="241"/>
      <c r="Q565" s="219"/>
      <c r="R565" s="220"/>
    </row>
    <row r="566" spans="16:18">
      <c r="P566" s="241"/>
      <c r="Q566" s="219"/>
      <c r="R566" s="220"/>
    </row>
    <row r="567" spans="16:18">
      <c r="P567" s="241"/>
      <c r="Q567" s="219"/>
      <c r="R567" s="220"/>
    </row>
    <row r="568" spans="16:18">
      <c r="P568" s="241"/>
      <c r="Q568" s="219"/>
      <c r="R568" s="220"/>
    </row>
    <row r="569" spans="16:18">
      <c r="P569" s="241"/>
      <c r="Q569" s="219"/>
      <c r="R569" s="220"/>
    </row>
    <row r="570" spans="16:18">
      <c r="P570" s="241"/>
      <c r="Q570" s="219"/>
      <c r="R570" s="220"/>
    </row>
    <row r="571" spans="16:18">
      <c r="P571" s="241"/>
      <c r="Q571" s="219"/>
      <c r="R571" s="220"/>
    </row>
    <row r="572" spans="16:18">
      <c r="P572" s="241"/>
      <c r="Q572" s="219"/>
      <c r="R572" s="220"/>
    </row>
    <row r="573" spans="16:18">
      <c r="P573" s="241"/>
      <c r="Q573" s="219"/>
      <c r="R573" s="220"/>
    </row>
    <row r="574" spans="16:18">
      <c r="P574" s="241"/>
      <c r="Q574" s="219"/>
      <c r="R574" s="220"/>
    </row>
    <row r="575" spans="16:18">
      <c r="P575" s="241"/>
      <c r="Q575" s="219"/>
      <c r="R575" s="220"/>
    </row>
    <row r="576" spans="16:18">
      <c r="P576" s="241"/>
      <c r="Q576" s="219"/>
      <c r="R576" s="220"/>
    </row>
    <row r="577" spans="16:18">
      <c r="P577" s="241"/>
      <c r="Q577" s="219"/>
      <c r="R577" s="220"/>
    </row>
    <row r="578" spans="16:18">
      <c r="P578" s="241"/>
      <c r="Q578" s="219"/>
      <c r="R578" s="220"/>
    </row>
    <row r="579" spans="16:18">
      <c r="P579" s="241"/>
      <c r="Q579" s="219"/>
      <c r="R579" s="220"/>
    </row>
    <row r="580" spans="16:18">
      <c r="P580" s="241"/>
      <c r="Q580" s="219"/>
      <c r="R580" s="220"/>
    </row>
    <row r="581" spans="16:18">
      <c r="P581" s="241"/>
      <c r="Q581" s="219"/>
      <c r="R581" s="220"/>
    </row>
    <row r="582" spans="16:18">
      <c r="P582" s="241"/>
      <c r="Q582" s="219"/>
      <c r="R582" s="220"/>
    </row>
    <row r="583" spans="16:18">
      <c r="P583" s="241"/>
      <c r="Q583" s="219"/>
      <c r="R583" s="220"/>
    </row>
    <row r="584" spans="16:18">
      <c r="P584" s="241"/>
      <c r="Q584" s="219"/>
      <c r="R584" s="220"/>
    </row>
    <row r="585" spans="16:18">
      <c r="P585" s="241"/>
      <c r="Q585" s="219"/>
      <c r="R585" s="220"/>
    </row>
    <row r="586" spans="16:18">
      <c r="P586" s="241"/>
      <c r="Q586" s="219"/>
      <c r="R586" s="220"/>
    </row>
    <row r="587" spans="16:18">
      <c r="P587" s="241"/>
      <c r="Q587" s="219"/>
      <c r="R587" s="220"/>
    </row>
    <row r="588" spans="16:18">
      <c r="P588" s="241"/>
      <c r="Q588" s="219"/>
      <c r="R588" s="220"/>
    </row>
    <row r="589" spans="16:18">
      <c r="P589" s="241"/>
      <c r="Q589" s="219"/>
      <c r="R589" s="220"/>
    </row>
    <row r="590" spans="16:18">
      <c r="P590" s="241"/>
      <c r="Q590" s="219"/>
      <c r="R590" s="220"/>
    </row>
    <row r="591" spans="16:18">
      <c r="P591" s="241"/>
      <c r="Q591" s="219"/>
      <c r="R591" s="220"/>
    </row>
    <row r="592" spans="16:18">
      <c r="P592" s="241"/>
      <c r="Q592" s="219"/>
      <c r="R592" s="220"/>
    </row>
    <row r="593" spans="16:18">
      <c r="P593" s="241"/>
      <c r="Q593" s="219"/>
      <c r="R593" s="220"/>
    </row>
    <row r="594" spans="16:18">
      <c r="P594" s="241"/>
      <c r="Q594" s="219"/>
      <c r="R594" s="220"/>
    </row>
    <row r="595" spans="16:18">
      <c r="P595" s="241"/>
      <c r="Q595" s="219"/>
      <c r="R595" s="220"/>
    </row>
    <row r="596" spans="16:18">
      <c r="P596" s="241"/>
      <c r="Q596" s="219"/>
      <c r="R596" s="220"/>
    </row>
    <row r="597" spans="16:18">
      <c r="P597" s="241"/>
      <c r="Q597" s="219"/>
      <c r="R597" s="220"/>
    </row>
    <row r="598" spans="16:18">
      <c r="P598" s="241"/>
      <c r="Q598" s="219"/>
      <c r="R598" s="220"/>
    </row>
    <row r="599" spans="16:18">
      <c r="P599" s="241"/>
      <c r="Q599" s="219"/>
      <c r="R599" s="220"/>
    </row>
    <row r="600" spans="16:18">
      <c r="P600" s="241"/>
      <c r="Q600" s="219"/>
      <c r="R600" s="220"/>
    </row>
    <row r="601" spans="16:18">
      <c r="P601" s="241"/>
      <c r="Q601" s="219"/>
      <c r="R601" s="220"/>
    </row>
    <row r="602" spans="16:18">
      <c r="P602" s="241"/>
      <c r="Q602" s="219"/>
      <c r="R602" s="220"/>
    </row>
    <row r="603" spans="16:18">
      <c r="P603" s="241"/>
      <c r="Q603" s="219"/>
      <c r="R603" s="220"/>
    </row>
    <row r="604" spans="16:18">
      <c r="P604" s="241"/>
      <c r="Q604" s="219"/>
      <c r="R604" s="220"/>
    </row>
    <row r="605" spans="16:18">
      <c r="P605" s="241"/>
      <c r="Q605" s="219"/>
      <c r="R605" s="220"/>
    </row>
    <row r="606" spans="16:18">
      <c r="P606" s="241"/>
      <c r="Q606" s="219"/>
      <c r="R606" s="220"/>
    </row>
    <row r="607" spans="16:18">
      <c r="P607" s="241"/>
      <c r="Q607" s="219"/>
      <c r="R607" s="220"/>
    </row>
    <row r="608" spans="16:18">
      <c r="P608" s="241"/>
      <c r="Q608" s="219"/>
      <c r="R608" s="220"/>
    </row>
    <row r="609" spans="16:18">
      <c r="P609" s="241"/>
      <c r="Q609" s="219"/>
      <c r="R609" s="220"/>
    </row>
    <row r="610" spans="16:18">
      <c r="P610" s="241"/>
      <c r="Q610" s="219"/>
      <c r="R610" s="220"/>
    </row>
    <row r="611" spans="16:18">
      <c r="P611" s="241"/>
      <c r="Q611" s="219"/>
      <c r="R611" s="220"/>
    </row>
    <row r="612" spans="16:18">
      <c r="P612" s="241"/>
      <c r="Q612" s="219"/>
      <c r="R612" s="220"/>
    </row>
    <row r="613" spans="16:18">
      <c r="P613" s="241"/>
      <c r="Q613" s="219"/>
      <c r="R613" s="220"/>
    </row>
    <row r="614" spans="16:18">
      <c r="P614" s="241"/>
      <c r="Q614" s="219"/>
      <c r="R614" s="220"/>
    </row>
    <row r="615" spans="16:18">
      <c r="P615" s="241"/>
      <c r="Q615" s="219"/>
      <c r="R615" s="220"/>
    </row>
    <row r="616" spans="16:18">
      <c r="P616" s="241"/>
      <c r="Q616" s="219"/>
      <c r="R616" s="220"/>
    </row>
    <row r="617" spans="16:18">
      <c r="P617" s="241"/>
      <c r="Q617" s="219"/>
      <c r="R617" s="220"/>
    </row>
    <row r="618" spans="16:18">
      <c r="P618" s="241"/>
      <c r="Q618" s="219"/>
      <c r="R618" s="220"/>
    </row>
    <row r="619" spans="16:18">
      <c r="P619" s="241"/>
      <c r="Q619" s="219"/>
      <c r="R619" s="220"/>
    </row>
    <row r="620" spans="16:18">
      <c r="P620" s="241"/>
      <c r="Q620" s="219"/>
      <c r="R620" s="220"/>
    </row>
    <row r="621" spans="16:18">
      <c r="P621" s="241"/>
      <c r="Q621" s="219"/>
      <c r="R621" s="220"/>
    </row>
    <row r="622" spans="16:18">
      <c r="P622" s="241"/>
      <c r="Q622" s="219"/>
      <c r="R622" s="220"/>
    </row>
    <row r="623" spans="16:18">
      <c r="P623" s="241"/>
      <c r="Q623" s="219"/>
      <c r="R623" s="220"/>
    </row>
    <row r="624" spans="16:18">
      <c r="P624" s="241"/>
      <c r="Q624" s="219"/>
      <c r="R624" s="220"/>
    </row>
    <row r="625" spans="16:18">
      <c r="P625" s="241"/>
      <c r="Q625" s="219"/>
      <c r="R625" s="220"/>
    </row>
    <row r="626" spans="16:18">
      <c r="P626" s="241"/>
      <c r="Q626" s="219"/>
      <c r="R626" s="220"/>
    </row>
    <row r="627" spans="16:18">
      <c r="P627" s="241"/>
      <c r="Q627" s="219"/>
      <c r="R627" s="220"/>
    </row>
    <row r="628" spans="16:18">
      <c r="P628" s="241"/>
      <c r="Q628" s="219"/>
      <c r="R628" s="220"/>
    </row>
    <row r="629" spans="16:18">
      <c r="P629" s="241"/>
      <c r="Q629" s="219"/>
      <c r="R629" s="220"/>
    </row>
    <row r="630" spans="16:18">
      <c r="P630" s="241"/>
      <c r="Q630" s="219"/>
      <c r="R630" s="220"/>
    </row>
    <row r="631" spans="16:18">
      <c r="P631" s="241"/>
      <c r="Q631" s="219"/>
      <c r="R631" s="220"/>
    </row>
    <row r="632" spans="16:18">
      <c r="P632" s="241"/>
      <c r="Q632" s="219"/>
      <c r="R632" s="220"/>
    </row>
    <row r="633" spans="16:18">
      <c r="P633" s="241"/>
      <c r="Q633" s="219"/>
      <c r="R633" s="220"/>
    </row>
    <row r="634" spans="16:18">
      <c r="P634" s="241"/>
      <c r="Q634" s="219"/>
      <c r="R634" s="220"/>
    </row>
    <row r="635" spans="16:18">
      <c r="P635" s="241"/>
      <c r="Q635" s="219"/>
      <c r="R635" s="220"/>
    </row>
    <row r="636" spans="16:18">
      <c r="P636" s="241"/>
      <c r="Q636" s="219"/>
      <c r="R636" s="220"/>
    </row>
    <row r="637" spans="16:18">
      <c r="P637" s="241"/>
      <c r="Q637" s="219"/>
      <c r="R637" s="220"/>
    </row>
    <row r="638" spans="16:18">
      <c r="P638" s="241"/>
      <c r="Q638" s="219"/>
      <c r="R638" s="220"/>
    </row>
    <row r="639" spans="16:18">
      <c r="P639" s="241"/>
      <c r="Q639" s="219"/>
      <c r="R639" s="220"/>
    </row>
    <row r="640" spans="16:18">
      <c r="P640" s="241"/>
      <c r="Q640" s="219"/>
      <c r="R640" s="220"/>
    </row>
    <row r="641" spans="16:18">
      <c r="P641" s="241"/>
      <c r="Q641" s="219"/>
      <c r="R641" s="220"/>
    </row>
    <row r="642" spans="16:18">
      <c r="P642" s="241"/>
      <c r="Q642" s="219"/>
      <c r="R642" s="220"/>
    </row>
    <row r="643" spans="16:18">
      <c r="P643" s="241"/>
      <c r="Q643" s="219"/>
      <c r="R643" s="220"/>
    </row>
    <row r="644" spans="16:18">
      <c r="P644" s="241"/>
      <c r="Q644" s="219"/>
      <c r="R644" s="220"/>
    </row>
    <row r="645" spans="16:18">
      <c r="P645" s="241"/>
      <c r="Q645" s="219"/>
      <c r="R645" s="220"/>
    </row>
    <row r="646" spans="16:18">
      <c r="Q646" s="219"/>
      <c r="R646" s="220"/>
    </row>
    <row r="647" spans="16:18">
      <c r="Q647" s="219"/>
      <c r="R647" s="220"/>
    </row>
    <row r="648" spans="16:18">
      <c r="Q648" s="219"/>
      <c r="R648" s="220"/>
    </row>
    <row r="649" spans="16:18">
      <c r="Q649" s="219"/>
      <c r="R649" s="220"/>
    </row>
    <row r="650" spans="16:18">
      <c r="Q650" s="219"/>
      <c r="R650" s="220"/>
    </row>
    <row r="651" spans="16:18">
      <c r="Q651" s="219"/>
      <c r="R651" s="220"/>
    </row>
    <row r="652" spans="16:18">
      <c r="Q652" s="219"/>
      <c r="R652" s="220"/>
    </row>
    <row r="653" spans="16:18">
      <c r="Q653" s="219"/>
      <c r="R653" s="220"/>
    </row>
    <row r="654" spans="16:18">
      <c r="Q654" s="219"/>
      <c r="R654" s="220"/>
    </row>
    <row r="655" spans="16:18">
      <c r="Q655" s="219"/>
      <c r="R655" s="220"/>
    </row>
    <row r="656" spans="16:18">
      <c r="Q656" s="219"/>
      <c r="R656" s="220"/>
    </row>
    <row r="657" spans="17:18">
      <c r="Q657" s="219"/>
      <c r="R657" s="220"/>
    </row>
    <row r="658" spans="17:18">
      <c r="Q658" s="219"/>
      <c r="R658" s="220"/>
    </row>
    <row r="659" spans="17:18">
      <c r="Q659" s="219"/>
      <c r="R659" s="220"/>
    </row>
    <row r="660" spans="17:18">
      <c r="Q660" s="219"/>
      <c r="R660" s="220"/>
    </row>
    <row r="661" spans="17:18">
      <c r="Q661" s="219"/>
      <c r="R661" s="220"/>
    </row>
    <row r="662" spans="17:18">
      <c r="Q662" s="219"/>
      <c r="R662" s="220"/>
    </row>
    <row r="663" spans="17:18">
      <c r="Q663" s="219"/>
      <c r="R663" s="220"/>
    </row>
    <row r="664" spans="17:18">
      <c r="Q664" s="219"/>
      <c r="R664" s="220"/>
    </row>
    <row r="665" spans="17:18">
      <c r="Q665" s="242"/>
    </row>
    <row r="666" spans="17:18">
      <c r="Q666" s="242"/>
    </row>
    <row r="667" spans="17:18">
      <c r="Q667" s="242"/>
    </row>
    <row r="668" spans="17:18">
      <c r="Q668" s="242"/>
    </row>
    <row r="669" spans="17:18">
      <c r="Q669" s="242"/>
    </row>
    <row r="670" spans="17:18">
      <c r="Q670" s="242"/>
    </row>
    <row r="671" spans="17:18">
      <c r="Q671" s="242"/>
    </row>
    <row r="672" spans="17:18">
      <c r="Q672" s="242"/>
    </row>
    <row r="673" spans="17:17">
      <c r="Q673" s="242"/>
    </row>
    <row r="674" spans="17:17">
      <c r="Q674" s="242"/>
    </row>
    <row r="675" spans="17:17">
      <c r="Q675" s="242"/>
    </row>
    <row r="676" spans="17:17">
      <c r="Q676" s="242"/>
    </row>
    <row r="677" spans="17:17">
      <c r="Q677" s="242"/>
    </row>
    <row r="678" spans="17:17">
      <c r="Q678" s="242"/>
    </row>
    <row r="679" spans="17:17">
      <c r="Q679" s="242"/>
    </row>
    <row r="680" spans="17:17">
      <c r="Q680" s="242"/>
    </row>
    <row r="681" spans="17:17">
      <c r="Q681" s="242"/>
    </row>
    <row r="682" spans="17:17">
      <c r="Q682" s="242"/>
    </row>
    <row r="683" spans="17:17">
      <c r="Q683" s="242"/>
    </row>
    <row r="684" spans="17:17">
      <c r="Q684" s="242"/>
    </row>
    <row r="685" spans="17:17">
      <c r="Q685" s="242"/>
    </row>
    <row r="686" spans="17:17">
      <c r="Q686" s="242"/>
    </row>
    <row r="687" spans="17:17">
      <c r="Q687" s="242"/>
    </row>
    <row r="688" spans="17:17">
      <c r="Q688" s="242"/>
    </row>
    <row r="689" spans="17:17">
      <c r="Q689" s="242"/>
    </row>
    <row r="690" spans="17:17">
      <c r="Q690" s="242"/>
    </row>
    <row r="691" spans="17:17">
      <c r="Q691" s="242"/>
    </row>
    <row r="692" spans="17:17">
      <c r="Q692" s="242"/>
    </row>
  </sheetData>
  <mergeCells count="15">
    <mergeCell ref="A71:F71"/>
    <mergeCell ref="D3:E3"/>
    <mergeCell ref="F4:H4"/>
    <mergeCell ref="F5:H5"/>
    <mergeCell ref="F6:H6"/>
    <mergeCell ref="A6:B6"/>
    <mergeCell ref="D6:E6"/>
    <mergeCell ref="A7:B7"/>
    <mergeCell ref="A8:B8"/>
    <mergeCell ref="B33:C33"/>
    <mergeCell ref="M6:Q6"/>
    <mergeCell ref="D7:E7"/>
    <mergeCell ref="D8:E8"/>
    <mergeCell ref="B62:C62"/>
    <mergeCell ref="J6:K6"/>
  </mergeCells>
  <pageMargins left="0.19685039370078741" right="0.19685039370078741" top="0.19685039370078741" bottom="0.39370078740157483" header="0" footer="0.19685039370078741"/>
  <pageSetup paperSize="9" scale="76" fitToHeight="5" orientation="landscape" r:id="rId1"/>
  <headerFooter alignWithMargins="0">
    <oddFooter>&amp;R&amp;P</oddFooter>
  </headerFooter>
  <rowBreaks count="3" manualBreakCount="3">
    <brk id="30" max="15" man="1"/>
    <brk id="43" max="15" man="1"/>
    <brk id="51"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763E1-94F8-6F4B-B2FA-8B0E0B1AD953}">
  <sheetPr>
    <pageSetUpPr fitToPage="1"/>
  </sheetPr>
  <dimension ref="A1:Q773"/>
  <sheetViews>
    <sheetView view="pageBreakPreview" topLeftCell="B1" zoomScale="120" zoomScaleNormal="100" zoomScaleSheetLayoutView="120" zoomScalePageLayoutView="75" workbookViewId="0">
      <pane ySplit="11" topLeftCell="A12" activePane="bottomLeft" state="frozen"/>
      <selection pane="bottomLeft" activeCell="L15" sqref="L15"/>
    </sheetView>
  </sheetViews>
  <sheetFormatPr defaultColWidth="8.85546875" defaultRowHeight="12.75"/>
  <cols>
    <col min="1" max="1" width="5.140625" style="24" customWidth="1"/>
    <col min="2" max="2" width="12.7109375" style="4" customWidth="1"/>
    <col min="3" max="3" width="28.28515625" style="4" customWidth="1"/>
    <col min="4" max="4" width="4.7109375" style="37" customWidth="1"/>
    <col min="5" max="5" width="25.85546875" style="4" customWidth="1"/>
    <col min="6" max="6" width="7.140625" style="37" customWidth="1"/>
    <col min="7" max="7" width="10.28515625" style="55" customWidth="1"/>
    <col min="8" max="11" width="9.85546875" style="55" customWidth="1"/>
    <col min="12" max="13" width="10" style="55" customWidth="1"/>
    <col min="14" max="15" width="10.140625" style="55" customWidth="1"/>
    <col min="16" max="16" width="14.140625" style="4" customWidth="1"/>
    <col min="17" max="16384" width="8.85546875" style="4"/>
  </cols>
  <sheetData>
    <row r="1" spans="1:17" s="1" customFormat="1" ht="11.25">
      <c r="A1" s="25" t="s">
        <v>4</v>
      </c>
      <c r="B1" s="11"/>
      <c r="C1" s="11"/>
      <c r="D1" s="31"/>
      <c r="E1" s="11"/>
      <c r="F1" s="31"/>
      <c r="G1" s="52"/>
      <c r="H1" s="52"/>
      <c r="I1" s="52"/>
      <c r="J1" s="52"/>
      <c r="K1" s="52"/>
      <c r="L1" s="52"/>
      <c r="M1" s="52"/>
      <c r="N1" s="52"/>
      <c r="O1" s="52"/>
    </row>
    <row r="2" spans="1:17" s="1" customFormat="1" ht="11.25">
      <c r="A2" s="26"/>
      <c r="B2" s="11"/>
      <c r="C2" s="11"/>
      <c r="D2" s="31"/>
      <c r="E2" s="11"/>
      <c r="F2" s="31"/>
      <c r="G2" s="52"/>
      <c r="H2" s="52"/>
      <c r="I2" s="52"/>
      <c r="J2" s="52"/>
      <c r="K2" s="52"/>
      <c r="L2" s="52"/>
      <c r="M2" s="52"/>
      <c r="N2" s="52"/>
      <c r="O2" s="52"/>
    </row>
    <row r="3" spans="1:17" s="1" customFormat="1" ht="11.25">
      <c r="A3" s="27"/>
      <c r="B3" s="10"/>
      <c r="C3" s="10"/>
      <c r="D3" s="27" t="s">
        <v>5</v>
      </c>
      <c r="E3" s="10"/>
      <c r="F3" s="30"/>
      <c r="G3" s="29"/>
      <c r="H3" s="29"/>
      <c r="I3" s="29"/>
      <c r="J3" s="52"/>
      <c r="K3" s="52"/>
      <c r="L3" s="52"/>
      <c r="M3" s="52"/>
      <c r="N3" s="52"/>
      <c r="O3" s="52"/>
    </row>
    <row r="4" spans="1:17" s="1" customFormat="1" ht="11.25">
      <c r="A4" s="25"/>
      <c r="B4" s="10"/>
      <c r="C4" s="57"/>
      <c r="D4" s="25" t="s">
        <v>6</v>
      </c>
      <c r="E4" s="10"/>
      <c r="F4" s="285" t="s">
        <v>16</v>
      </c>
      <c r="G4" s="285"/>
      <c r="H4" s="285"/>
      <c r="I4" s="29"/>
      <c r="J4" s="40" t="s">
        <v>11</v>
      </c>
      <c r="K4" s="39"/>
      <c r="L4" s="52"/>
      <c r="M4" s="38" t="s">
        <v>13</v>
      </c>
      <c r="N4" s="29"/>
      <c r="O4" s="29"/>
      <c r="P4" s="29"/>
    </row>
    <row r="5" spans="1:17" s="150" customFormat="1" ht="14.1" customHeight="1">
      <c r="A5" s="25"/>
      <c r="B5" s="29"/>
      <c r="C5" s="29"/>
      <c r="D5" s="25" t="s">
        <v>7</v>
      </c>
      <c r="E5" s="29"/>
      <c r="F5" s="286" t="s">
        <v>15</v>
      </c>
      <c r="G5" s="286"/>
      <c r="H5" s="286"/>
      <c r="I5" s="29"/>
      <c r="J5" s="30" t="s">
        <v>12</v>
      </c>
      <c r="K5" s="30"/>
      <c r="L5" s="52"/>
      <c r="M5" s="286" t="s">
        <v>14</v>
      </c>
      <c r="N5" s="286"/>
      <c r="O5" s="286"/>
      <c r="P5" s="286"/>
    </row>
    <row r="6" spans="1:17" s="1" customFormat="1" ht="24" customHeight="1">
      <c r="A6" s="288"/>
      <c r="B6" s="288"/>
      <c r="C6" s="59"/>
      <c r="D6" s="288" t="s">
        <v>8</v>
      </c>
      <c r="E6" s="288"/>
      <c r="F6" s="291" t="s">
        <v>28</v>
      </c>
      <c r="G6" s="291"/>
      <c r="H6" s="291"/>
      <c r="I6" s="119"/>
      <c r="J6" s="286" t="s">
        <v>27</v>
      </c>
      <c r="K6" s="286"/>
      <c r="L6" s="52"/>
      <c r="M6" s="286" t="s">
        <v>462</v>
      </c>
      <c r="N6" s="286"/>
      <c r="O6" s="286"/>
      <c r="P6" s="286"/>
    </row>
    <row r="7" spans="1:17" s="1" customFormat="1" ht="11.1" customHeight="1">
      <c r="A7" s="288"/>
      <c r="B7" s="288"/>
      <c r="C7" s="58"/>
      <c r="D7" s="288" t="s">
        <v>9</v>
      </c>
      <c r="E7" s="288"/>
      <c r="F7" s="30"/>
      <c r="G7" s="29"/>
      <c r="H7" s="29"/>
      <c r="I7" s="29"/>
      <c r="J7" s="52"/>
      <c r="K7" s="52"/>
      <c r="L7" s="52"/>
      <c r="M7" s="52"/>
      <c r="N7" s="52"/>
      <c r="O7" s="52"/>
    </row>
    <row r="8" spans="1:17" s="1" customFormat="1" ht="33" customHeight="1">
      <c r="A8" s="288"/>
      <c r="B8" s="288"/>
      <c r="C8" s="29"/>
      <c r="D8" s="288" t="s">
        <v>10</v>
      </c>
      <c r="E8" s="288"/>
      <c r="F8" s="32"/>
      <c r="G8" s="29"/>
      <c r="H8" s="29"/>
      <c r="I8" s="29"/>
      <c r="J8" s="52"/>
      <c r="K8" s="52"/>
      <c r="L8" s="52"/>
      <c r="M8" s="52"/>
      <c r="N8" s="52"/>
      <c r="O8" s="52"/>
    </row>
    <row r="9" spans="1:17" s="2" customFormat="1">
      <c r="A9" s="21"/>
      <c r="B9" s="12"/>
      <c r="C9" s="12"/>
      <c r="D9" s="33"/>
      <c r="E9" s="12"/>
      <c r="F9" s="33"/>
      <c r="G9" s="53"/>
      <c r="H9" s="53"/>
      <c r="I9" s="53"/>
      <c r="J9" s="53"/>
      <c r="K9" s="53"/>
      <c r="L9" s="53"/>
      <c r="M9" s="53"/>
      <c r="N9" s="53"/>
      <c r="O9" s="53"/>
    </row>
    <row r="10" spans="1:17" s="2" customFormat="1" ht="13.5" thickBot="1">
      <c r="A10" s="18" t="s">
        <v>415</v>
      </c>
      <c r="B10" s="14"/>
      <c r="C10" s="14"/>
      <c r="D10" s="34"/>
      <c r="E10" s="14"/>
      <c r="F10" s="34"/>
      <c r="G10" s="54"/>
      <c r="H10" s="54"/>
      <c r="I10" s="54"/>
      <c r="J10" s="54"/>
      <c r="K10" s="54"/>
      <c r="L10" s="54"/>
      <c r="M10" s="54"/>
      <c r="N10" s="54"/>
      <c r="O10" s="54"/>
      <c r="P10" s="54"/>
      <c r="Q10" s="5"/>
    </row>
    <row r="11" spans="1:17" s="3" customFormat="1" ht="38.25">
      <c r="A11" s="28" t="s">
        <v>2</v>
      </c>
      <c r="B11" s="15" t="s">
        <v>17</v>
      </c>
      <c r="C11" s="15" t="s">
        <v>313</v>
      </c>
      <c r="D11" s="15" t="s">
        <v>3</v>
      </c>
      <c r="E11" s="15" t="s">
        <v>0</v>
      </c>
      <c r="F11" s="15" t="s">
        <v>1</v>
      </c>
      <c r="G11" s="15" t="s">
        <v>21</v>
      </c>
      <c r="H11" s="15">
        <v>2020</v>
      </c>
      <c r="I11" s="15">
        <v>2021</v>
      </c>
      <c r="J11" s="15">
        <v>2022</v>
      </c>
      <c r="K11" s="15">
        <v>2023</v>
      </c>
      <c r="L11" s="15">
        <v>2024</v>
      </c>
      <c r="M11" s="15">
        <v>2025</v>
      </c>
      <c r="N11" s="15">
        <v>2026</v>
      </c>
      <c r="O11" s="15" t="s">
        <v>30</v>
      </c>
      <c r="P11" s="15" t="s">
        <v>37</v>
      </c>
      <c r="Q11" s="6"/>
    </row>
    <row r="12" spans="1:17" s="44" customFormat="1" ht="74.099999999999994" customHeight="1">
      <c r="A12" s="50"/>
      <c r="B12" s="45" t="s">
        <v>23</v>
      </c>
      <c r="C12" s="42"/>
      <c r="D12" s="42"/>
      <c r="E12" s="45"/>
      <c r="F12" s="42"/>
      <c r="G12" s="47"/>
      <c r="H12" s="47"/>
      <c r="I12" s="47"/>
      <c r="J12" s="47"/>
      <c r="K12" s="47"/>
      <c r="L12" s="47"/>
      <c r="M12" s="47"/>
      <c r="N12" s="47"/>
      <c r="O12" s="47"/>
      <c r="P12" s="43" t="s">
        <v>97</v>
      </c>
      <c r="Q12" s="43"/>
    </row>
    <row r="13" spans="1:17" s="44" customFormat="1">
      <c r="A13" s="50"/>
      <c r="B13" s="45"/>
      <c r="C13" s="42"/>
      <c r="D13" s="42"/>
      <c r="E13" s="45"/>
      <c r="F13" s="42"/>
      <c r="G13" s="47"/>
      <c r="H13" s="47"/>
      <c r="I13" s="47"/>
      <c r="J13" s="47"/>
      <c r="K13" s="47"/>
      <c r="L13" s="47"/>
      <c r="M13" s="47"/>
      <c r="N13" s="47"/>
      <c r="O13" s="47"/>
      <c r="P13" s="43"/>
      <c r="Q13" s="43"/>
    </row>
    <row r="14" spans="1:17" s="44" customFormat="1">
      <c r="A14" s="50">
        <v>1</v>
      </c>
      <c r="B14" s="16" t="s">
        <v>18</v>
      </c>
      <c r="C14" s="128"/>
      <c r="D14" s="35"/>
      <c r="E14" s="51"/>
      <c r="F14" s="42"/>
      <c r="G14" s="47"/>
      <c r="H14" s="47"/>
      <c r="I14" s="47"/>
      <c r="J14" s="47"/>
      <c r="K14" s="47"/>
      <c r="L14" s="47"/>
      <c r="M14" s="47"/>
      <c r="N14" s="47"/>
      <c r="O14" s="47"/>
      <c r="P14" s="43"/>
      <c r="Q14" s="43"/>
    </row>
    <row r="15" spans="1:17" s="44" customFormat="1">
      <c r="A15" s="50"/>
      <c r="B15" s="16"/>
      <c r="C15" s="128"/>
      <c r="D15" s="129"/>
      <c r="E15" s="51"/>
      <c r="F15" s="42"/>
      <c r="G15" s="47"/>
      <c r="H15" s="47"/>
      <c r="I15" s="47"/>
      <c r="J15" s="47"/>
      <c r="K15" s="47"/>
      <c r="L15" s="47"/>
      <c r="M15" s="47"/>
      <c r="N15" s="47"/>
      <c r="O15" s="47"/>
      <c r="P15" s="43"/>
      <c r="Q15" s="43"/>
    </row>
    <row r="16" spans="1:17" s="44" customFormat="1" ht="102">
      <c r="A16" s="141">
        <v>1.1000000000000001</v>
      </c>
      <c r="B16" s="103" t="s">
        <v>24</v>
      </c>
      <c r="C16" s="97" t="s">
        <v>562</v>
      </c>
      <c r="D16" s="129" t="s">
        <v>19</v>
      </c>
      <c r="E16" s="48" t="s">
        <v>559</v>
      </c>
      <c r="F16" s="144" t="s">
        <v>202</v>
      </c>
      <c r="G16" s="47"/>
      <c r="H16" s="145">
        <v>1750</v>
      </c>
      <c r="I16" s="47"/>
      <c r="J16" s="145">
        <v>1750</v>
      </c>
      <c r="K16" s="47"/>
      <c r="L16" s="145">
        <v>1750</v>
      </c>
      <c r="M16" s="47"/>
      <c r="N16" s="145">
        <v>1750</v>
      </c>
      <c r="O16" s="145">
        <v>4000</v>
      </c>
      <c r="P16" s="43"/>
      <c r="Q16" s="43"/>
    </row>
    <row r="17" spans="1:17" s="44" customFormat="1">
      <c r="A17" s="141"/>
      <c r="B17" s="103"/>
      <c r="C17" s="244"/>
      <c r="D17" s="129"/>
      <c r="E17" s="48"/>
      <c r="F17" s="144"/>
      <c r="G17" s="47"/>
      <c r="H17" s="145"/>
      <c r="I17" s="47"/>
      <c r="J17" s="145"/>
      <c r="K17" s="47"/>
      <c r="L17" s="145"/>
      <c r="M17" s="47"/>
      <c r="N17" s="145"/>
      <c r="O17" s="145"/>
      <c r="P17" s="43"/>
      <c r="Q17" s="43"/>
    </row>
    <row r="18" spans="1:17" s="44" customFormat="1" ht="89.25">
      <c r="A18" s="141">
        <v>1.2</v>
      </c>
      <c r="B18" s="103" t="s">
        <v>24</v>
      </c>
      <c r="C18" s="244" t="s">
        <v>601</v>
      </c>
      <c r="D18" s="129"/>
      <c r="E18" s="48" t="s">
        <v>565</v>
      </c>
      <c r="F18" s="144"/>
      <c r="G18" s="47"/>
      <c r="H18" s="145"/>
      <c r="I18" s="47"/>
      <c r="J18" s="145"/>
      <c r="K18" s="47"/>
      <c r="L18" s="145"/>
      <c r="M18" s="47"/>
      <c r="N18" s="145"/>
      <c r="O18" s="145"/>
      <c r="P18" s="43" t="s">
        <v>564</v>
      </c>
      <c r="Q18" s="43"/>
    </row>
    <row r="19" spans="1:17" s="44" customFormat="1">
      <c r="A19" s="141"/>
      <c r="B19" s="103"/>
      <c r="C19" s="97"/>
      <c r="D19" s="129"/>
      <c r="E19" s="48"/>
      <c r="F19" s="42"/>
      <c r="G19" s="47"/>
      <c r="H19" s="47"/>
      <c r="I19" s="47"/>
      <c r="J19" s="47"/>
      <c r="K19" s="47"/>
      <c r="L19" s="47"/>
      <c r="M19" s="47"/>
      <c r="N19" s="47"/>
      <c r="O19" s="47"/>
      <c r="P19" s="43"/>
      <c r="Q19" s="43"/>
    </row>
    <row r="20" spans="1:17" s="44" customFormat="1" ht="114.75">
      <c r="A20" s="141">
        <v>1.3</v>
      </c>
      <c r="B20" s="103" t="s">
        <v>24</v>
      </c>
      <c r="C20" s="103" t="s">
        <v>561</v>
      </c>
      <c r="D20" s="129" t="s">
        <v>236</v>
      </c>
      <c r="E20" s="48" t="s">
        <v>560</v>
      </c>
      <c r="F20" s="144" t="s">
        <v>203</v>
      </c>
      <c r="G20" s="145">
        <v>3750</v>
      </c>
      <c r="H20" s="47"/>
      <c r="I20" s="47"/>
      <c r="J20" s="145">
        <v>3750</v>
      </c>
      <c r="K20" s="47"/>
      <c r="L20" s="47"/>
      <c r="M20" s="145">
        <v>3750</v>
      </c>
      <c r="N20" s="47"/>
      <c r="O20" s="47"/>
      <c r="P20" s="43" t="s">
        <v>563</v>
      </c>
      <c r="Q20" s="43"/>
    </row>
    <row r="21" spans="1:17" s="44" customFormat="1">
      <c r="A21" s="141"/>
      <c r="C21" s="103"/>
      <c r="D21" s="129"/>
      <c r="E21" s="48"/>
      <c r="F21" s="144"/>
      <c r="G21" s="145"/>
      <c r="H21" s="47"/>
      <c r="I21" s="47"/>
      <c r="J21" s="145"/>
      <c r="K21" s="47"/>
      <c r="L21" s="47"/>
      <c r="M21" s="145"/>
      <c r="N21" s="47"/>
      <c r="O21" s="47"/>
      <c r="P21" s="43"/>
      <c r="Q21" s="43"/>
    </row>
    <row r="22" spans="1:17" s="44" customFormat="1" ht="38.25">
      <c r="A22" s="141">
        <v>1.4</v>
      </c>
      <c r="B22" s="46" t="s">
        <v>24</v>
      </c>
      <c r="C22" s="48" t="s">
        <v>604</v>
      </c>
      <c r="D22" s="17" t="s">
        <v>19</v>
      </c>
      <c r="E22" s="48" t="s">
        <v>116</v>
      </c>
      <c r="F22" s="35" t="s">
        <v>464</v>
      </c>
      <c r="G22" s="145"/>
      <c r="H22" s="47"/>
      <c r="I22" s="47"/>
      <c r="J22" s="145"/>
      <c r="K22" s="47"/>
      <c r="L22" s="47"/>
      <c r="M22" s="145"/>
      <c r="N22" s="47"/>
      <c r="O22" s="47"/>
      <c r="P22" s="43"/>
      <c r="Q22" s="43"/>
    </row>
    <row r="23" spans="1:17" s="44" customFormat="1">
      <c r="A23" s="141"/>
      <c r="B23" s="103"/>
      <c r="C23" s="103"/>
      <c r="D23" s="129"/>
      <c r="E23" s="48"/>
      <c r="F23" s="42"/>
      <c r="G23" s="47"/>
      <c r="H23" s="47"/>
      <c r="I23" s="47"/>
      <c r="J23" s="47"/>
      <c r="K23" s="47"/>
      <c r="L23" s="47"/>
      <c r="M23" s="47"/>
      <c r="N23" s="47"/>
      <c r="O23" s="47"/>
      <c r="P23" s="43"/>
      <c r="Q23" s="43"/>
    </row>
    <row r="24" spans="1:17" s="44" customFormat="1" ht="51">
      <c r="A24" s="141">
        <v>1.5</v>
      </c>
      <c r="B24" s="252">
        <f>A28</f>
        <v>1.7</v>
      </c>
      <c r="C24" s="97" t="s">
        <v>567</v>
      </c>
      <c r="D24" s="129" t="s">
        <v>19</v>
      </c>
      <c r="E24" s="48" t="s">
        <v>568</v>
      </c>
      <c r="F24" s="144" t="s">
        <v>202</v>
      </c>
      <c r="G24" s="47"/>
      <c r="H24" s="47"/>
      <c r="I24" s="47"/>
      <c r="J24" s="247">
        <v>1000</v>
      </c>
      <c r="K24" s="47"/>
      <c r="L24" s="47"/>
      <c r="M24" s="47"/>
      <c r="N24" s="47"/>
      <c r="O24" s="47"/>
      <c r="P24" s="43"/>
      <c r="Q24" s="43"/>
    </row>
    <row r="25" spans="1:17" s="44" customFormat="1">
      <c r="A25" s="141"/>
      <c r="C25" s="244"/>
      <c r="D25" s="129"/>
      <c r="E25" s="48"/>
      <c r="F25" s="144"/>
      <c r="G25" s="47"/>
      <c r="H25" s="47"/>
      <c r="I25" s="47"/>
      <c r="J25" s="247"/>
      <c r="K25" s="47"/>
      <c r="L25" s="47"/>
      <c r="M25" s="47"/>
      <c r="N25" s="47"/>
      <c r="O25" s="47"/>
      <c r="P25" s="43"/>
      <c r="Q25" s="43"/>
    </row>
    <row r="26" spans="1:17" s="44" customFormat="1" ht="76.5">
      <c r="A26" s="141">
        <v>1.6</v>
      </c>
      <c r="B26" s="214" t="s">
        <v>383</v>
      </c>
      <c r="C26" s="214" t="s">
        <v>595</v>
      </c>
      <c r="D26" s="206" t="s">
        <v>19</v>
      </c>
      <c r="E26" s="215" t="s">
        <v>596</v>
      </c>
      <c r="F26" s="206" t="s">
        <v>202</v>
      </c>
      <c r="G26" s="47"/>
      <c r="H26" s="47"/>
      <c r="I26" s="47"/>
      <c r="J26" s="247"/>
      <c r="K26" s="47"/>
      <c r="L26" s="47"/>
      <c r="M26" s="47"/>
      <c r="N26" s="47"/>
      <c r="O26" s="47"/>
      <c r="P26" s="43"/>
      <c r="Q26" s="43"/>
    </row>
    <row r="27" spans="1:17" s="44" customFormat="1">
      <c r="A27" s="141"/>
      <c r="B27" s="103"/>
      <c r="C27" s="97"/>
      <c r="D27" s="129"/>
      <c r="E27" s="48"/>
      <c r="F27" s="42"/>
      <c r="G27" s="47"/>
      <c r="H27" s="47"/>
      <c r="I27" s="47"/>
      <c r="J27" s="47"/>
      <c r="K27" s="47"/>
      <c r="L27" s="47"/>
      <c r="M27" s="47"/>
      <c r="N27" s="47"/>
      <c r="O27" s="47"/>
      <c r="P27" s="43"/>
      <c r="Q27" s="43"/>
    </row>
    <row r="28" spans="1:17" s="44" customFormat="1" ht="63.75">
      <c r="A28" s="141">
        <v>1.7</v>
      </c>
      <c r="B28" s="103" t="s">
        <v>566</v>
      </c>
      <c r="C28" s="102" t="s">
        <v>597</v>
      </c>
      <c r="D28" s="130" t="s">
        <v>19</v>
      </c>
      <c r="E28" s="56" t="s">
        <v>598</v>
      </c>
      <c r="F28" s="144" t="s">
        <v>202</v>
      </c>
      <c r="G28" s="47"/>
      <c r="H28" s="47"/>
      <c r="I28" s="47"/>
      <c r="J28" s="47"/>
      <c r="K28" s="47"/>
      <c r="L28" s="47"/>
      <c r="M28" s="47"/>
      <c r="N28" s="47"/>
      <c r="O28" s="47"/>
      <c r="P28" s="43"/>
      <c r="Q28" s="43"/>
    </row>
    <row r="29" spans="1:17" s="44" customFormat="1">
      <c r="A29" s="141"/>
      <c r="B29" s="103"/>
      <c r="C29" s="97"/>
      <c r="D29" s="129"/>
      <c r="E29" s="48"/>
      <c r="F29" s="42"/>
      <c r="G29" s="47"/>
      <c r="H29" s="47"/>
      <c r="I29" s="47"/>
      <c r="J29" s="47"/>
      <c r="K29" s="47"/>
      <c r="L29" s="47"/>
      <c r="M29" s="47"/>
      <c r="N29" s="47"/>
      <c r="O29" s="47"/>
      <c r="P29" s="43"/>
      <c r="Q29" s="43"/>
    </row>
    <row r="30" spans="1:17" s="44" customFormat="1" ht="76.5">
      <c r="A30" s="141">
        <v>1.8</v>
      </c>
      <c r="B30" s="103" t="s">
        <v>25</v>
      </c>
      <c r="C30" s="103" t="s">
        <v>569</v>
      </c>
      <c r="D30" s="129" t="s">
        <v>19</v>
      </c>
      <c r="E30" s="48" t="s">
        <v>42</v>
      </c>
      <c r="F30" s="144" t="s">
        <v>203</v>
      </c>
      <c r="G30" s="145">
        <v>2500</v>
      </c>
      <c r="H30" s="47"/>
      <c r="I30" s="47"/>
      <c r="J30" s="47"/>
      <c r="K30" s="47"/>
      <c r="L30" s="145">
        <v>2500</v>
      </c>
      <c r="M30" s="47"/>
      <c r="N30" s="47"/>
      <c r="O30" s="145">
        <v>2500</v>
      </c>
      <c r="P30" s="43" t="s">
        <v>570</v>
      </c>
      <c r="Q30" s="43"/>
    </row>
    <row r="31" spans="1:17" s="44" customFormat="1">
      <c r="A31" s="141"/>
      <c r="B31" s="103"/>
      <c r="C31" s="103"/>
      <c r="D31" s="129"/>
      <c r="E31" s="48"/>
      <c r="F31" s="42"/>
      <c r="G31" s="47"/>
      <c r="H31" s="47"/>
      <c r="I31" s="47"/>
      <c r="J31" s="47"/>
      <c r="K31" s="47"/>
      <c r="L31" s="47"/>
      <c r="M31" s="47"/>
      <c r="N31" s="47"/>
      <c r="O31" s="47"/>
      <c r="P31" s="43"/>
      <c r="Q31" s="43"/>
    </row>
    <row r="32" spans="1:17" s="44" customFormat="1" ht="25.5">
      <c r="A32" s="141">
        <v>1.9</v>
      </c>
      <c r="B32" s="103" t="s">
        <v>153</v>
      </c>
      <c r="C32" s="97" t="s">
        <v>571</v>
      </c>
      <c r="D32" s="129" t="s">
        <v>19</v>
      </c>
      <c r="E32" s="48" t="s">
        <v>207</v>
      </c>
      <c r="F32" s="144" t="s">
        <v>203</v>
      </c>
      <c r="G32" s="47"/>
      <c r="H32" s="47"/>
      <c r="I32" s="145">
        <v>2500</v>
      </c>
      <c r="J32" s="47"/>
      <c r="K32" s="47"/>
      <c r="L32" s="145">
        <v>2500</v>
      </c>
      <c r="M32" s="47"/>
      <c r="N32" s="47"/>
      <c r="O32" s="145">
        <v>5000</v>
      </c>
      <c r="P32" s="43"/>
      <c r="Q32" s="43"/>
    </row>
    <row r="33" spans="1:17" s="44" customFormat="1">
      <c r="A33" s="50"/>
      <c r="B33" s="103"/>
      <c r="C33" s="97"/>
      <c r="D33" s="129"/>
      <c r="E33" s="48"/>
      <c r="F33" s="42"/>
      <c r="G33" s="47"/>
      <c r="H33" s="47"/>
      <c r="I33" s="47"/>
      <c r="J33" s="47"/>
      <c r="K33" s="47"/>
      <c r="L33" s="47"/>
      <c r="M33" s="47"/>
      <c r="N33" s="47"/>
      <c r="O33" s="47"/>
      <c r="P33" s="43"/>
      <c r="Q33" s="43"/>
    </row>
    <row r="34" spans="1:17" s="44" customFormat="1">
      <c r="A34" s="50">
        <v>2</v>
      </c>
      <c r="B34" s="100" t="s">
        <v>32</v>
      </c>
      <c r="C34" s="100"/>
      <c r="D34" s="104"/>
      <c r="E34" s="48"/>
      <c r="F34" s="42"/>
      <c r="G34" s="47"/>
      <c r="H34" s="47"/>
      <c r="I34" s="47"/>
      <c r="J34" s="47"/>
      <c r="K34" s="47"/>
      <c r="L34" s="47"/>
      <c r="M34" s="47"/>
      <c r="N34" s="47"/>
      <c r="O34" s="47"/>
      <c r="P34" s="43"/>
      <c r="Q34" s="43"/>
    </row>
    <row r="35" spans="1:17" s="44" customFormat="1">
      <c r="A35" s="50"/>
      <c r="B35" s="100"/>
      <c r="C35" s="100"/>
      <c r="D35" s="104"/>
      <c r="E35" s="48"/>
      <c r="F35" s="42"/>
      <c r="G35" s="47"/>
      <c r="H35" s="47"/>
      <c r="I35" s="47"/>
      <c r="J35" s="47"/>
      <c r="K35" s="47"/>
      <c r="L35" s="47"/>
      <c r="M35" s="47"/>
      <c r="N35" s="47"/>
      <c r="O35" s="47"/>
      <c r="P35" s="43"/>
      <c r="Q35" s="43"/>
    </row>
    <row r="36" spans="1:17" s="44" customFormat="1" ht="140.25">
      <c r="A36" s="141">
        <v>2.1</v>
      </c>
      <c r="B36" s="103" t="s">
        <v>141</v>
      </c>
      <c r="C36" s="46" t="s">
        <v>539</v>
      </c>
      <c r="D36" s="178" t="s">
        <v>236</v>
      </c>
      <c r="E36" s="56" t="s">
        <v>244</v>
      </c>
      <c r="F36" s="35" t="s">
        <v>203</v>
      </c>
      <c r="G36" s="145"/>
      <c r="H36" s="158"/>
      <c r="I36" s="158"/>
      <c r="J36" s="158"/>
      <c r="K36" s="158"/>
      <c r="L36" s="158"/>
      <c r="M36" s="158"/>
      <c r="N36" s="158"/>
      <c r="O36" s="158"/>
      <c r="P36" s="77" t="s">
        <v>254</v>
      </c>
      <c r="Q36" s="43"/>
    </row>
    <row r="37" spans="1:17" s="44" customFormat="1">
      <c r="A37" s="141"/>
      <c r="B37" s="103"/>
      <c r="C37" s="103"/>
      <c r="D37" s="104"/>
      <c r="E37" s="48"/>
      <c r="F37" s="42"/>
      <c r="G37" s="47"/>
      <c r="H37" s="47"/>
      <c r="I37" s="47"/>
      <c r="J37" s="47"/>
      <c r="K37" s="47"/>
      <c r="L37" s="47"/>
      <c r="M37" s="47"/>
      <c r="N37" s="47"/>
      <c r="O37" s="47"/>
      <c r="P37" s="43"/>
      <c r="Q37" s="43"/>
    </row>
    <row r="38" spans="1:17" s="44" customFormat="1" ht="25.5">
      <c r="A38" s="141">
        <v>2.2000000000000002</v>
      </c>
      <c r="B38" s="103" t="s">
        <v>371</v>
      </c>
      <c r="C38" s="103" t="s">
        <v>572</v>
      </c>
      <c r="D38" s="104" t="s">
        <v>19</v>
      </c>
      <c r="E38" s="48"/>
      <c r="F38" s="42"/>
      <c r="G38" s="47"/>
      <c r="H38" s="47"/>
      <c r="I38" s="47"/>
      <c r="J38" s="47"/>
      <c r="K38" s="47"/>
      <c r="L38" s="47"/>
      <c r="M38" s="47"/>
      <c r="N38" s="47"/>
      <c r="O38" s="47"/>
      <c r="P38" s="43"/>
      <c r="Q38" s="43"/>
    </row>
    <row r="39" spans="1:17" s="44" customFormat="1">
      <c r="A39" s="141"/>
      <c r="B39" s="103"/>
      <c r="C39" s="103"/>
      <c r="D39" s="104"/>
      <c r="E39" s="48"/>
      <c r="F39" s="42"/>
      <c r="G39" s="47"/>
      <c r="H39" s="47"/>
      <c r="I39" s="47"/>
      <c r="J39" s="47"/>
      <c r="K39" s="47"/>
      <c r="L39" s="47"/>
      <c r="M39" s="47"/>
      <c r="N39" s="47"/>
      <c r="O39" s="47"/>
      <c r="P39" s="43"/>
      <c r="Q39" s="43"/>
    </row>
    <row r="40" spans="1:17" s="44" customFormat="1" ht="25.5">
      <c r="A40" s="141">
        <v>2.2999999999999998</v>
      </c>
      <c r="B40" s="103" t="s">
        <v>573</v>
      </c>
      <c r="C40" s="103" t="s">
        <v>574</v>
      </c>
      <c r="D40" s="104" t="s">
        <v>19</v>
      </c>
      <c r="E40" s="48" t="s">
        <v>599</v>
      </c>
      <c r="F40" s="144" t="s">
        <v>205</v>
      </c>
      <c r="G40" s="47"/>
      <c r="H40" s="145">
        <v>250</v>
      </c>
      <c r="I40" s="145">
        <v>250</v>
      </c>
      <c r="J40" s="145">
        <v>250</v>
      </c>
      <c r="K40" s="145">
        <v>250</v>
      </c>
      <c r="L40" s="145">
        <v>250</v>
      </c>
      <c r="M40" s="145">
        <v>250</v>
      </c>
      <c r="N40" s="145">
        <v>250</v>
      </c>
      <c r="O40" s="145">
        <v>750</v>
      </c>
      <c r="P40" s="43"/>
      <c r="Q40" s="43"/>
    </row>
    <row r="41" spans="1:17" s="44" customFormat="1">
      <c r="A41" s="50"/>
      <c r="B41" s="103"/>
      <c r="C41" s="103"/>
      <c r="D41" s="104"/>
      <c r="E41" s="48"/>
      <c r="F41" s="42"/>
      <c r="G41" s="47"/>
      <c r="H41" s="47"/>
      <c r="I41" s="47"/>
      <c r="J41" s="47"/>
      <c r="K41" s="47"/>
      <c r="L41" s="47"/>
      <c r="M41" s="47"/>
      <c r="N41" s="47"/>
      <c r="O41" s="47"/>
      <c r="P41" s="43"/>
      <c r="Q41" s="43"/>
    </row>
    <row r="42" spans="1:17" s="44" customFormat="1" ht="25.5">
      <c r="A42" s="50">
        <v>3</v>
      </c>
      <c r="B42" s="100" t="s">
        <v>331</v>
      </c>
      <c r="C42" s="103"/>
      <c r="D42" s="104"/>
      <c r="E42" s="48"/>
      <c r="F42" s="42"/>
      <c r="G42" s="47"/>
      <c r="H42" s="47"/>
      <c r="I42" s="47"/>
      <c r="J42" s="47"/>
      <c r="K42" s="47"/>
      <c r="L42" s="47"/>
      <c r="M42" s="47"/>
      <c r="N42" s="47"/>
      <c r="O42" s="47"/>
      <c r="P42" s="43"/>
      <c r="Q42" s="43"/>
    </row>
    <row r="43" spans="1:17" s="44" customFormat="1">
      <c r="A43" s="50"/>
      <c r="B43" s="100"/>
      <c r="C43" s="103"/>
      <c r="D43" s="104"/>
      <c r="E43" s="48"/>
      <c r="F43" s="42"/>
      <c r="G43" s="47"/>
      <c r="H43" s="47"/>
      <c r="I43" s="47"/>
      <c r="J43" s="47"/>
      <c r="K43" s="47"/>
      <c r="L43" s="47"/>
      <c r="M43" s="47"/>
      <c r="N43" s="47"/>
      <c r="O43" s="47"/>
      <c r="P43" s="43"/>
      <c r="Q43" s="43"/>
    </row>
    <row r="44" spans="1:17" s="44" customFormat="1" ht="25.5">
      <c r="A44" s="141">
        <v>3.1</v>
      </c>
      <c r="B44" s="103" t="s">
        <v>118</v>
      </c>
      <c r="C44" s="103" t="s">
        <v>600</v>
      </c>
      <c r="D44" s="104" t="s">
        <v>19</v>
      </c>
      <c r="E44" s="48" t="s">
        <v>372</v>
      </c>
      <c r="F44" s="144" t="s">
        <v>203</v>
      </c>
      <c r="G44" s="47"/>
      <c r="H44" s="47"/>
      <c r="I44" s="47"/>
      <c r="J44" s="47"/>
      <c r="K44" s="145">
        <v>16500</v>
      </c>
      <c r="L44" s="47"/>
      <c r="M44" s="47"/>
      <c r="N44" s="145"/>
      <c r="O44" s="126">
        <v>16500</v>
      </c>
      <c r="P44" s="43"/>
      <c r="Q44" s="43"/>
    </row>
    <row r="45" spans="1:17" s="44" customFormat="1">
      <c r="A45" s="141"/>
      <c r="B45" s="100"/>
      <c r="C45" s="103"/>
      <c r="D45" s="104"/>
      <c r="E45" s="48"/>
      <c r="F45" s="42"/>
      <c r="G45" s="47"/>
      <c r="H45" s="47"/>
      <c r="I45" s="47"/>
      <c r="J45" s="47"/>
      <c r="K45" s="47"/>
      <c r="L45" s="47"/>
      <c r="M45" s="47"/>
      <c r="N45" s="47"/>
      <c r="O45" s="47"/>
      <c r="P45" s="43"/>
      <c r="Q45" s="43"/>
    </row>
    <row r="46" spans="1:17" s="44" customFormat="1" ht="38.25">
      <c r="A46" s="141">
        <v>3.2</v>
      </c>
      <c r="B46" s="103" t="s">
        <v>373</v>
      </c>
      <c r="C46" s="103" t="s">
        <v>374</v>
      </c>
      <c r="D46" s="104"/>
      <c r="E46" s="48" t="s">
        <v>375</v>
      </c>
      <c r="F46" s="42"/>
      <c r="G46" s="47"/>
      <c r="H46" s="47"/>
      <c r="I46" s="47"/>
      <c r="J46" s="47"/>
      <c r="K46" s="247" t="s">
        <v>555</v>
      </c>
      <c r="L46" s="47"/>
      <c r="M46" s="47"/>
      <c r="N46" s="247"/>
      <c r="O46" s="247" t="s">
        <v>555</v>
      </c>
      <c r="P46" s="43"/>
      <c r="Q46" s="43"/>
    </row>
    <row r="47" spans="1:17" s="44" customFormat="1">
      <c r="A47" s="141"/>
      <c r="B47" s="103"/>
      <c r="C47" s="103"/>
      <c r="D47" s="104"/>
      <c r="E47" s="48"/>
      <c r="F47" s="42"/>
      <c r="G47" s="47"/>
      <c r="H47" s="47"/>
      <c r="I47" s="47"/>
      <c r="J47" s="47"/>
      <c r="K47" s="47"/>
      <c r="L47" s="47"/>
      <c r="M47" s="47"/>
      <c r="N47" s="47"/>
      <c r="O47" s="47"/>
      <c r="P47" s="43"/>
      <c r="Q47" s="43"/>
    </row>
    <row r="48" spans="1:17" s="44" customFormat="1" ht="38.25">
      <c r="A48" s="141">
        <v>3.3</v>
      </c>
      <c r="B48" s="97" t="s">
        <v>376</v>
      </c>
      <c r="C48" s="103" t="s">
        <v>575</v>
      </c>
      <c r="D48" s="104"/>
      <c r="E48" s="48" t="s">
        <v>377</v>
      </c>
      <c r="F48" s="42"/>
      <c r="G48" s="47"/>
      <c r="H48" s="47"/>
      <c r="I48" s="47"/>
      <c r="J48" s="47"/>
      <c r="K48" s="247" t="s">
        <v>395</v>
      </c>
      <c r="L48" s="47"/>
      <c r="M48" s="47"/>
      <c r="N48" s="247"/>
      <c r="O48" s="247" t="s">
        <v>395</v>
      </c>
      <c r="P48" s="43"/>
      <c r="Q48" s="43"/>
    </row>
    <row r="49" spans="1:17" s="44" customFormat="1">
      <c r="A49" s="141"/>
      <c r="B49" s="97"/>
      <c r="C49" s="103"/>
      <c r="D49" s="104"/>
      <c r="E49" s="48"/>
      <c r="F49" s="42"/>
      <c r="G49" s="47"/>
      <c r="H49" s="47"/>
      <c r="I49" s="47"/>
      <c r="J49" s="47"/>
      <c r="K49" s="47"/>
      <c r="L49" s="47"/>
      <c r="M49" s="47"/>
      <c r="N49" s="47"/>
      <c r="O49" s="47"/>
      <c r="P49" s="43"/>
      <c r="Q49" s="43"/>
    </row>
    <row r="50" spans="1:17" s="44" customFormat="1" ht="25.5">
      <c r="A50" s="141">
        <v>3.4</v>
      </c>
      <c r="B50" s="97" t="s">
        <v>378</v>
      </c>
      <c r="C50" s="103" t="s">
        <v>379</v>
      </c>
      <c r="D50" s="104"/>
      <c r="E50" s="48" t="s">
        <v>377</v>
      </c>
      <c r="F50" s="42"/>
      <c r="G50" s="47"/>
      <c r="H50" s="47"/>
      <c r="I50" s="47"/>
      <c r="J50" s="47"/>
      <c r="K50" s="247" t="s">
        <v>395</v>
      </c>
      <c r="L50" s="47"/>
      <c r="M50" s="47"/>
      <c r="N50" s="247"/>
      <c r="O50" s="247" t="s">
        <v>395</v>
      </c>
      <c r="P50" s="43"/>
      <c r="Q50" s="43"/>
    </row>
    <row r="51" spans="1:17" s="44" customFormat="1">
      <c r="A51" s="141"/>
      <c r="B51" s="97"/>
      <c r="C51" s="103"/>
      <c r="D51" s="104"/>
      <c r="E51" s="48"/>
      <c r="F51" s="42"/>
      <c r="G51" s="47"/>
      <c r="H51" s="47"/>
      <c r="I51" s="47"/>
      <c r="J51" s="47"/>
      <c r="K51" s="47"/>
      <c r="L51" s="47"/>
      <c r="M51" s="47"/>
      <c r="N51" s="47"/>
      <c r="O51" s="47"/>
      <c r="P51" s="43"/>
      <c r="Q51" s="43"/>
    </row>
    <row r="52" spans="1:17" s="44" customFormat="1" ht="38.25">
      <c r="A52" s="141">
        <v>3.5</v>
      </c>
      <c r="B52" s="97" t="s">
        <v>380</v>
      </c>
      <c r="C52" s="103" t="s">
        <v>381</v>
      </c>
      <c r="D52" s="104"/>
      <c r="E52" s="48" t="s">
        <v>377</v>
      </c>
      <c r="F52" s="42"/>
      <c r="G52" s="47"/>
      <c r="H52" s="47"/>
      <c r="I52" s="47"/>
      <c r="J52" s="47"/>
      <c r="K52" s="247" t="s">
        <v>395</v>
      </c>
      <c r="L52" s="47"/>
      <c r="M52" s="47"/>
      <c r="N52" s="247"/>
      <c r="O52" s="247" t="s">
        <v>395</v>
      </c>
      <c r="P52" s="43"/>
      <c r="Q52" s="43"/>
    </row>
    <row r="53" spans="1:17" s="44" customFormat="1">
      <c r="A53" s="50"/>
      <c r="B53" s="103"/>
      <c r="C53" s="103"/>
      <c r="D53" s="104"/>
      <c r="E53" s="48"/>
      <c r="F53" s="42"/>
      <c r="G53" s="47"/>
      <c r="H53" s="47"/>
      <c r="I53" s="47"/>
      <c r="J53" s="47"/>
      <c r="K53" s="47"/>
      <c r="L53" s="47"/>
      <c r="M53" s="47"/>
      <c r="N53" s="47"/>
      <c r="O53" s="47"/>
      <c r="P53" s="43"/>
      <c r="Q53" s="43"/>
    </row>
    <row r="54" spans="1:17" s="44" customFormat="1">
      <c r="A54" s="50">
        <v>4</v>
      </c>
      <c r="B54" s="100" t="s">
        <v>31</v>
      </c>
      <c r="C54" s="103"/>
      <c r="D54" s="104"/>
      <c r="E54" s="48"/>
      <c r="F54" s="42"/>
      <c r="G54" s="47"/>
      <c r="H54" s="47"/>
      <c r="I54" s="47"/>
      <c r="J54" s="47"/>
      <c r="K54" s="47"/>
      <c r="L54" s="47"/>
      <c r="M54" s="47"/>
      <c r="N54" s="47"/>
      <c r="O54" s="47"/>
      <c r="P54" s="43"/>
      <c r="Q54" s="43"/>
    </row>
    <row r="55" spans="1:17" s="44" customFormat="1">
      <c r="A55" s="50"/>
      <c r="B55" s="100"/>
      <c r="C55" s="103"/>
      <c r="D55" s="104"/>
      <c r="E55" s="48"/>
      <c r="F55" s="42"/>
      <c r="G55" s="47"/>
      <c r="H55" s="47"/>
      <c r="I55" s="47"/>
      <c r="J55" s="47"/>
      <c r="K55" s="47"/>
      <c r="L55" s="47"/>
      <c r="M55" s="47"/>
      <c r="N55" s="47"/>
      <c r="O55" s="47"/>
      <c r="P55" s="43"/>
      <c r="Q55" s="43"/>
    </row>
    <row r="56" spans="1:17" s="44" customFormat="1" ht="25.5">
      <c r="A56" s="141">
        <v>4.0999999999999996</v>
      </c>
      <c r="B56" s="103" t="s">
        <v>72</v>
      </c>
      <c r="C56" s="103" t="s">
        <v>382</v>
      </c>
      <c r="D56" s="104"/>
      <c r="E56" s="48" t="s">
        <v>64</v>
      </c>
      <c r="F56" s="42"/>
      <c r="G56" s="47"/>
      <c r="H56" s="47"/>
      <c r="I56" s="47"/>
      <c r="J56" s="47"/>
      <c r="K56" s="47"/>
      <c r="L56" s="145">
        <v>2000</v>
      </c>
      <c r="M56" s="47"/>
      <c r="N56" s="47"/>
      <c r="O56" s="47"/>
      <c r="P56" s="43" t="s">
        <v>475</v>
      </c>
      <c r="Q56" s="43"/>
    </row>
    <row r="57" spans="1:17" s="44" customFormat="1">
      <c r="A57" s="50"/>
      <c r="B57" s="12"/>
      <c r="C57" s="131"/>
      <c r="D57" s="132"/>
      <c r="E57" s="133"/>
      <c r="F57" s="42"/>
      <c r="G57" s="47"/>
      <c r="H57" s="47"/>
      <c r="I57" s="47"/>
      <c r="J57" s="47"/>
      <c r="K57" s="47"/>
      <c r="L57" s="47"/>
      <c r="M57" s="47"/>
      <c r="N57" s="47"/>
      <c r="O57" s="47"/>
      <c r="P57" s="43"/>
      <c r="Q57" s="43"/>
    </row>
    <row r="58" spans="1:17" s="44" customFormat="1">
      <c r="A58" s="50">
        <v>5</v>
      </c>
      <c r="B58" s="100" t="s">
        <v>22</v>
      </c>
      <c r="C58" s="131"/>
      <c r="D58" s="132"/>
      <c r="E58" s="133"/>
      <c r="F58" s="42"/>
      <c r="G58" s="47"/>
      <c r="H58" s="47"/>
      <c r="I58" s="47"/>
      <c r="J58" s="47"/>
      <c r="K58" s="47"/>
      <c r="L58" s="47"/>
      <c r="M58" s="47"/>
      <c r="N58" s="47"/>
      <c r="O58" s="47"/>
      <c r="P58" s="43"/>
      <c r="Q58" s="43"/>
    </row>
    <row r="59" spans="1:17" s="44" customFormat="1">
      <c r="A59" s="50"/>
      <c r="B59" s="76"/>
      <c r="C59" s="103"/>
      <c r="D59" s="103"/>
      <c r="E59" s="103"/>
      <c r="F59" s="42"/>
      <c r="G59" s="47"/>
      <c r="H59" s="47"/>
      <c r="I59" s="47"/>
      <c r="J59" s="47"/>
      <c r="K59" s="47"/>
      <c r="L59" s="47"/>
      <c r="M59" s="47"/>
      <c r="N59" s="47"/>
      <c r="O59" s="47"/>
      <c r="P59" s="43"/>
      <c r="Q59" s="43"/>
    </row>
    <row r="60" spans="1:17" s="44" customFormat="1" ht="25.5">
      <c r="A60" s="141">
        <v>5.0999999999999996</v>
      </c>
      <c r="B60" s="228" t="s">
        <v>370</v>
      </c>
      <c r="C60" s="214" t="s">
        <v>576</v>
      </c>
      <c r="D60" s="216" t="s">
        <v>19</v>
      </c>
      <c r="E60" s="46" t="s">
        <v>127</v>
      </c>
      <c r="F60" s="216" t="s">
        <v>202</v>
      </c>
      <c r="G60" s="217"/>
      <c r="H60" s="217"/>
      <c r="I60" s="217"/>
      <c r="J60" s="217">
        <v>6500</v>
      </c>
      <c r="K60" s="217"/>
      <c r="L60" s="217"/>
      <c r="M60" s="217"/>
      <c r="N60" s="217"/>
      <c r="O60" s="217">
        <v>6500</v>
      </c>
      <c r="P60" s="43"/>
      <c r="Q60" s="43"/>
    </row>
    <row r="61" spans="1:17" s="44" customFormat="1">
      <c r="A61" s="141"/>
      <c r="B61" s="204"/>
      <c r="C61" s="214"/>
      <c r="D61" s="216"/>
      <c r="E61" s="215"/>
      <c r="F61" s="216"/>
      <c r="G61" s="217"/>
      <c r="H61" s="217"/>
      <c r="I61" s="217"/>
      <c r="J61" s="217"/>
      <c r="K61" s="217"/>
      <c r="L61" s="217"/>
      <c r="M61" s="217"/>
      <c r="N61" s="217"/>
      <c r="O61" s="217"/>
      <c r="P61" s="43"/>
      <c r="Q61" s="43"/>
    </row>
    <row r="62" spans="1:17" s="44" customFormat="1" ht="38.25">
      <c r="A62" s="141">
        <v>5.2</v>
      </c>
      <c r="B62" s="214" t="s">
        <v>433</v>
      </c>
      <c r="C62" s="214" t="s">
        <v>553</v>
      </c>
      <c r="D62" s="216" t="s">
        <v>19</v>
      </c>
      <c r="E62" s="215" t="s">
        <v>552</v>
      </c>
      <c r="F62" s="216" t="s">
        <v>202</v>
      </c>
      <c r="G62" s="217"/>
      <c r="H62" s="217"/>
      <c r="I62" s="217"/>
      <c r="J62" s="217"/>
      <c r="K62" s="217"/>
      <c r="L62" s="217"/>
      <c r="M62" s="217"/>
      <c r="N62" s="217">
        <v>5500</v>
      </c>
      <c r="O62" s="217"/>
      <c r="P62" s="43"/>
      <c r="Q62" s="43"/>
    </row>
    <row r="63" spans="1:17" s="44" customFormat="1">
      <c r="A63" s="141"/>
      <c r="B63" s="214"/>
      <c r="C63" s="214"/>
      <c r="D63" s="216"/>
      <c r="E63" s="215"/>
      <c r="F63" s="216"/>
      <c r="G63" s="217"/>
      <c r="H63" s="217"/>
      <c r="I63" s="217"/>
      <c r="J63" s="217"/>
      <c r="K63" s="217"/>
      <c r="L63" s="217"/>
      <c r="M63" s="217"/>
      <c r="N63" s="217"/>
      <c r="O63" s="217"/>
      <c r="P63" s="43"/>
      <c r="Q63" s="43"/>
    </row>
    <row r="64" spans="1:17" s="44" customFormat="1" ht="63.75">
      <c r="A64" s="141">
        <v>5.3</v>
      </c>
      <c r="B64" s="214" t="s">
        <v>391</v>
      </c>
      <c r="C64" s="246" t="s">
        <v>577</v>
      </c>
      <c r="D64" s="216" t="s">
        <v>19</v>
      </c>
      <c r="E64" s="46" t="s">
        <v>549</v>
      </c>
      <c r="F64" s="17" t="s">
        <v>205</v>
      </c>
      <c r="G64" s="145">
        <v>500</v>
      </c>
      <c r="H64" s="217"/>
      <c r="I64" s="217"/>
      <c r="J64" s="217"/>
      <c r="K64" s="217"/>
      <c r="L64" s="217" t="s">
        <v>395</v>
      </c>
      <c r="M64" s="217"/>
      <c r="N64" s="217"/>
      <c r="O64" s="217" t="s">
        <v>395</v>
      </c>
      <c r="P64" s="43"/>
      <c r="Q64" s="43"/>
    </row>
    <row r="65" spans="1:17" s="44" customFormat="1">
      <c r="A65" s="141"/>
      <c r="B65" s="214"/>
      <c r="C65" s="246"/>
      <c r="D65" s="216"/>
      <c r="E65" s="46"/>
      <c r="F65" s="17"/>
      <c r="G65" s="145"/>
      <c r="H65" s="217"/>
      <c r="I65" s="217"/>
      <c r="J65" s="217"/>
      <c r="K65" s="217"/>
      <c r="L65" s="217"/>
      <c r="M65" s="217"/>
      <c r="N65" s="217"/>
      <c r="O65" s="217"/>
      <c r="P65" s="43"/>
      <c r="Q65" s="43"/>
    </row>
    <row r="66" spans="1:17" s="44" customFormat="1" ht="13.5" thickBot="1">
      <c r="A66" s="134"/>
      <c r="B66" s="135"/>
      <c r="C66" s="136"/>
      <c r="D66" s="137"/>
      <c r="E66" s="138"/>
      <c r="F66" s="137"/>
      <c r="G66" s="139"/>
      <c r="H66" s="139"/>
      <c r="I66" s="139"/>
      <c r="J66" s="139"/>
      <c r="K66" s="139"/>
      <c r="L66" s="139"/>
      <c r="M66" s="139"/>
      <c r="N66" s="139"/>
      <c r="O66" s="139"/>
      <c r="P66" s="43"/>
      <c r="Q66" s="43"/>
    </row>
    <row r="67" spans="1:17" customFormat="1" ht="13.5" thickBot="1">
      <c r="A67" s="298" t="s">
        <v>29</v>
      </c>
      <c r="B67" s="299"/>
      <c r="C67" s="299"/>
      <c r="D67" s="299"/>
      <c r="E67" s="299"/>
      <c r="F67" s="300"/>
      <c r="G67" s="230">
        <f>SUM(G12:G64)</f>
        <v>6750</v>
      </c>
      <c r="H67" s="230">
        <f t="shared" ref="H67:O67" si="0">SUM(H12:H64)</f>
        <v>2000</v>
      </c>
      <c r="I67" s="230">
        <f t="shared" si="0"/>
        <v>2750</v>
      </c>
      <c r="J67" s="230">
        <f t="shared" si="0"/>
        <v>13250</v>
      </c>
      <c r="K67" s="230">
        <f t="shared" si="0"/>
        <v>16750</v>
      </c>
      <c r="L67" s="230">
        <f t="shared" si="0"/>
        <v>9000</v>
      </c>
      <c r="M67" s="230">
        <f t="shared" si="0"/>
        <v>4000</v>
      </c>
      <c r="N67" s="230">
        <f t="shared" si="0"/>
        <v>7500</v>
      </c>
      <c r="O67" s="230">
        <f t="shared" si="0"/>
        <v>35250</v>
      </c>
      <c r="P67" s="5"/>
      <c r="Q67" s="5"/>
    </row>
    <row r="68" spans="1:17" customFormat="1">
      <c r="A68" s="127"/>
      <c r="B68" s="127"/>
      <c r="C68" s="127"/>
      <c r="D68" s="127"/>
      <c r="E68" s="127"/>
      <c r="F68" s="127"/>
      <c r="G68" s="127"/>
      <c r="H68" s="127"/>
      <c r="I68" s="127"/>
      <c r="J68" s="127"/>
      <c r="K68" s="127"/>
      <c r="L68" s="127"/>
      <c r="M68" s="127"/>
      <c r="N68" s="127"/>
      <c r="O68" s="127"/>
      <c r="P68" s="5"/>
      <c r="Q68" s="5"/>
    </row>
    <row r="69" spans="1:17" customFormat="1">
      <c r="A69" s="22"/>
      <c r="B69" s="41"/>
      <c r="C69" s="13"/>
      <c r="D69" s="36"/>
      <c r="E69" s="63"/>
      <c r="F69" s="36"/>
      <c r="G69" s="41"/>
      <c r="H69" s="41"/>
      <c r="I69" s="41"/>
      <c r="J69" s="41"/>
      <c r="K69" s="41"/>
      <c r="L69" s="41"/>
      <c r="M69" s="41"/>
      <c r="N69" s="41"/>
      <c r="O69" s="41"/>
      <c r="P69" s="5"/>
      <c r="Q69" s="5"/>
    </row>
    <row r="70" spans="1:17" customFormat="1">
      <c r="A70" s="22"/>
      <c r="B70" s="41"/>
      <c r="C70" s="13"/>
      <c r="D70" s="36"/>
      <c r="E70" s="63"/>
      <c r="F70" s="36"/>
      <c r="G70" s="41"/>
      <c r="H70" s="41"/>
      <c r="I70" s="41"/>
      <c r="J70" s="41"/>
      <c r="K70" s="41"/>
      <c r="L70" s="41"/>
      <c r="M70" s="41"/>
      <c r="N70" s="41"/>
      <c r="O70" s="41"/>
      <c r="P70" s="5"/>
      <c r="Q70" s="5"/>
    </row>
    <row r="71" spans="1:17" customFormat="1" ht="54.95" customHeight="1">
      <c r="A71" s="22"/>
      <c r="B71" s="41"/>
      <c r="C71" s="13"/>
      <c r="D71" s="36"/>
      <c r="E71" s="63"/>
      <c r="F71" s="36"/>
      <c r="G71" s="41"/>
      <c r="H71" s="41"/>
      <c r="I71" s="41"/>
      <c r="J71" s="41"/>
      <c r="K71" s="41"/>
      <c r="L71" s="41"/>
      <c r="M71" s="41"/>
      <c r="N71" s="41"/>
      <c r="O71" s="41"/>
      <c r="P71" s="5"/>
      <c r="Q71" s="5"/>
    </row>
    <row r="72" spans="1:17" customFormat="1">
      <c r="A72" s="22"/>
      <c r="B72" s="41"/>
      <c r="C72" s="13"/>
      <c r="D72" s="36"/>
      <c r="E72" s="63"/>
      <c r="F72" s="36"/>
      <c r="G72" s="41"/>
      <c r="H72" s="41"/>
      <c r="I72" s="41"/>
      <c r="J72" s="41"/>
      <c r="K72" s="41"/>
      <c r="L72" s="41"/>
      <c r="M72" s="41"/>
      <c r="N72" s="41"/>
      <c r="O72" s="41"/>
      <c r="P72" s="5"/>
      <c r="Q72" s="5"/>
    </row>
    <row r="73" spans="1:17" customFormat="1">
      <c r="A73" s="22"/>
      <c r="B73" s="41"/>
      <c r="C73" s="13"/>
      <c r="D73" s="36"/>
      <c r="E73" s="63"/>
      <c r="F73" s="36"/>
      <c r="G73" s="41"/>
      <c r="H73" s="41"/>
      <c r="I73" s="41"/>
      <c r="J73" s="41"/>
      <c r="K73" s="41"/>
      <c r="L73" s="41"/>
      <c r="M73" s="41"/>
      <c r="N73" s="41"/>
      <c r="O73" s="41"/>
      <c r="P73" s="5"/>
      <c r="Q73" s="5"/>
    </row>
    <row r="74" spans="1:17" customFormat="1">
      <c r="A74" s="22"/>
      <c r="B74" s="41"/>
      <c r="C74" s="13"/>
      <c r="D74" s="36"/>
      <c r="E74" s="63"/>
      <c r="F74" s="36"/>
      <c r="G74" s="41"/>
      <c r="H74" s="41"/>
      <c r="I74" s="41"/>
      <c r="J74" s="41"/>
      <c r="K74" s="41"/>
      <c r="L74" s="41"/>
      <c r="M74" s="41"/>
      <c r="N74" s="41"/>
      <c r="O74" s="41"/>
      <c r="P74" s="5"/>
      <c r="Q74" s="5"/>
    </row>
    <row r="75" spans="1:17" customFormat="1">
      <c r="A75" s="22"/>
      <c r="B75" s="41"/>
      <c r="C75" s="13"/>
      <c r="D75" s="36"/>
      <c r="E75" s="63"/>
      <c r="F75" s="36"/>
      <c r="G75" s="41"/>
      <c r="H75" s="41"/>
      <c r="I75" s="41"/>
      <c r="J75" s="41"/>
      <c r="K75" s="41"/>
      <c r="L75" s="41"/>
      <c r="M75" s="41"/>
      <c r="N75" s="41"/>
      <c r="O75" s="41"/>
      <c r="P75" s="5"/>
      <c r="Q75" s="5"/>
    </row>
    <row r="76" spans="1:17" customFormat="1">
      <c r="A76" s="22"/>
      <c r="B76" s="41"/>
      <c r="C76" s="13"/>
      <c r="D76" s="36"/>
      <c r="E76" s="63"/>
      <c r="F76" s="36"/>
      <c r="G76" s="41"/>
      <c r="H76" s="41"/>
      <c r="I76" s="41"/>
      <c r="J76" s="41"/>
      <c r="K76" s="41"/>
      <c r="L76" s="41"/>
      <c r="M76" s="41"/>
      <c r="N76" s="41"/>
      <c r="O76" s="41"/>
      <c r="P76" s="5"/>
      <c r="Q76" s="5"/>
    </row>
    <row r="77" spans="1:17" customFormat="1">
      <c r="A77" s="22"/>
      <c r="B77" s="41"/>
      <c r="C77" s="13"/>
      <c r="D77" s="36"/>
      <c r="E77" s="63"/>
      <c r="F77" s="36"/>
      <c r="G77" s="41"/>
      <c r="H77" s="41"/>
      <c r="I77" s="41"/>
      <c r="J77" s="41"/>
      <c r="K77" s="41"/>
      <c r="L77" s="41"/>
      <c r="M77" s="41"/>
      <c r="N77" s="41"/>
      <c r="O77" s="41"/>
      <c r="P77" s="5"/>
      <c r="Q77" s="5"/>
    </row>
    <row r="78" spans="1:17" customFormat="1">
      <c r="A78" s="22"/>
      <c r="B78" s="41"/>
      <c r="C78" s="13"/>
      <c r="D78" s="36"/>
      <c r="E78" s="63"/>
      <c r="F78" s="36"/>
      <c r="G78" s="41"/>
      <c r="H78" s="41"/>
      <c r="I78" s="41"/>
      <c r="J78" s="41"/>
      <c r="K78" s="41"/>
      <c r="L78" s="41"/>
      <c r="M78" s="41"/>
      <c r="N78" s="41"/>
      <c r="O78" s="41"/>
      <c r="P78" s="5"/>
      <c r="Q78" s="5"/>
    </row>
    <row r="79" spans="1:17" customFormat="1">
      <c r="A79" s="22"/>
      <c r="B79" s="41"/>
      <c r="C79" s="13"/>
      <c r="D79" s="36"/>
      <c r="E79" s="63"/>
      <c r="F79" s="36"/>
      <c r="G79" s="41"/>
      <c r="H79" s="41"/>
      <c r="I79" s="41"/>
      <c r="J79" s="41"/>
      <c r="K79" s="41"/>
      <c r="L79" s="41"/>
      <c r="M79" s="41"/>
      <c r="N79" s="41"/>
      <c r="O79" s="41"/>
      <c r="P79" s="5"/>
      <c r="Q79" s="5"/>
    </row>
    <row r="80" spans="1:17" customFormat="1">
      <c r="A80" s="22"/>
      <c r="B80" s="41"/>
      <c r="C80" s="13"/>
      <c r="D80" s="36"/>
      <c r="E80" s="63"/>
      <c r="F80" s="36"/>
      <c r="G80" s="41"/>
      <c r="H80" s="41"/>
      <c r="I80" s="41"/>
      <c r="J80" s="41"/>
      <c r="K80" s="41"/>
      <c r="L80" s="41"/>
      <c r="M80" s="41"/>
      <c r="N80" s="41"/>
      <c r="O80" s="41"/>
      <c r="P80" s="5"/>
      <c r="Q80" s="5"/>
    </row>
    <row r="81" spans="1:17" customFormat="1">
      <c r="A81" s="22"/>
      <c r="B81" s="41"/>
      <c r="C81" s="13"/>
      <c r="D81" s="36"/>
      <c r="E81" s="63"/>
      <c r="F81" s="36"/>
      <c r="G81" s="41"/>
      <c r="H81" s="41"/>
      <c r="I81" s="41"/>
      <c r="J81" s="41"/>
      <c r="K81" s="41"/>
      <c r="L81" s="41"/>
      <c r="M81" s="41"/>
      <c r="N81" s="41"/>
      <c r="O81" s="41"/>
      <c r="P81" s="5"/>
      <c r="Q81" s="5"/>
    </row>
    <row r="82" spans="1:17" customFormat="1">
      <c r="A82" s="22"/>
      <c r="B82" s="41"/>
      <c r="C82" s="13"/>
      <c r="D82" s="36"/>
      <c r="E82" s="63"/>
      <c r="F82" s="36"/>
      <c r="G82" s="41"/>
      <c r="H82" s="41"/>
      <c r="I82" s="41"/>
      <c r="J82" s="41"/>
      <c r="K82" s="41"/>
      <c r="L82" s="41"/>
      <c r="M82" s="41"/>
      <c r="N82" s="41"/>
      <c r="O82" s="41"/>
      <c r="P82" s="5"/>
      <c r="Q82" s="5"/>
    </row>
    <row r="83" spans="1:17" customFormat="1">
      <c r="A83" s="22"/>
      <c r="B83" s="41"/>
      <c r="C83" s="13"/>
      <c r="D83" s="36"/>
      <c r="E83" s="63"/>
      <c r="F83" s="36"/>
      <c r="G83" s="41"/>
      <c r="H83" s="41"/>
      <c r="I83" s="41"/>
      <c r="J83" s="41"/>
      <c r="K83" s="41"/>
      <c r="L83" s="41"/>
      <c r="M83" s="41"/>
      <c r="N83" s="41"/>
      <c r="O83" s="41"/>
      <c r="P83" s="5"/>
      <c r="Q83" s="5"/>
    </row>
    <row r="84" spans="1:17" customFormat="1">
      <c r="A84" s="22"/>
      <c r="B84" s="41"/>
      <c r="C84" s="13"/>
      <c r="D84" s="36"/>
      <c r="E84" s="63"/>
      <c r="F84" s="36"/>
      <c r="G84" s="41"/>
      <c r="H84" s="41"/>
      <c r="I84" s="41"/>
      <c r="J84" s="41"/>
      <c r="K84" s="41"/>
      <c r="L84" s="41"/>
      <c r="M84" s="41"/>
      <c r="N84" s="41"/>
      <c r="O84" s="41"/>
      <c r="P84" s="5"/>
      <c r="Q84" s="5"/>
    </row>
    <row r="85" spans="1:17">
      <c r="A85" s="22"/>
      <c r="B85" s="41"/>
      <c r="C85" s="13"/>
      <c r="D85" s="36"/>
      <c r="E85" s="63"/>
      <c r="F85" s="36"/>
      <c r="G85" s="41"/>
      <c r="H85" s="41"/>
      <c r="I85" s="41"/>
      <c r="J85" s="41"/>
      <c r="K85" s="41"/>
      <c r="L85" s="41"/>
      <c r="M85" s="41"/>
      <c r="N85" s="41"/>
      <c r="O85" s="41"/>
      <c r="P85" s="8"/>
      <c r="Q85" s="7"/>
    </row>
    <row r="86" spans="1:17">
      <c r="A86" s="22"/>
      <c r="B86" s="41"/>
      <c r="C86" s="13"/>
      <c r="D86" s="36"/>
      <c r="E86" s="63"/>
      <c r="F86" s="36"/>
      <c r="G86" s="41"/>
      <c r="H86" s="41"/>
      <c r="I86" s="41"/>
      <c r="J86" s="41"/>
      <c r="K86" s="41"/>
      <c r="L86" s="41"/>
      <c r="M86" s="41"/>
      <c r="N86" s="41"/>
      <c r="O86" s="41"/>
      <c r="P86" s="8"/>
      <c r="Q86" s="7"/>
    </row>
    <row r="87" spans="1:17">
      <c r="A87" s="22"/>
      <c r="B87" s="41"/>
      <c r="C87" s="13"/>
      <c r="D87" s="36"/>
      <c r="E87" s="63"/>
      <c r="F87" s="36"/>
      <c r="G87" s="41"/>
      <c r="H87" s="41"/>
      <c r="I87" s="41"/>
      <c r="J87" s="41"/>
      <c r="K87" s="41"/>
      <c r="L87" s="41"/>
      <c r="M87" s="41"/>
      <c r="N87" s="41"/>
      <c r="O87" s="41"/>
      <c r="P87" s="8"/>
      <c r="Q87" s="7"/>
    </row>
    <row r="88" spans="1:17">
      <c r="A88" s="22"/>
      <c r="B88" s="41"/>
      <c r="C88" s="13"/>
      <c r="D88" s="36"/>
      <c r="E88" s="63"/>
      <c r="F88" s="36"/>
      <c r="G88" s="41"/>
      <c r="H88" s="41"/>
      <c r="I88" s="41"/>
      <c r="J88" s="41"/>
      <c r="K88" s="41"/>
      <c r="L88" s="41"/>
      <c r="M88" s="41"/>
      <c r="N88" s="41"/>
      <c r="O88" s="41"/>
      <c r="P88" s="8"/>
      <c r="Q88" s="7"/>
    </row>
    <row r="89" spans="1:17">
      <c r="A89" s="22"/>
      <c r="B89" s="41"/>
      <c r="C89" s="13"/>
      <c r="D89" s="36"/>
      <c r="E89" s="63"/>
      <c r="F89" s="36"/>
      <c r="G89" s="41"/>
      <c r="H89" s="41"/>
      <c r="I89" s="41"/>
      <c r="J89" s="41"/>
      <c r="K89" s="41"/>
      <c r="L89" s="41"/>
      <c r="M89" s="41"/>
      <c r="N89" s="41"/>
      <c r="O89" s="41"/>
      <c r="P89" s="8"/>
      <c r="Q89" s="7"/>
    </row>
    <row r="90" spans="1:17">
      <c r="A90" s="22"/>
      <c r="B90" s="41"/>
      <c r="C90" s="13"/>
      <c r="D90" s="36"/>
      <c r="E90" s="63"/>
      <c r="F90" s="36"/>
      <c r="G90" s="41"/>
      <c r="H90" s="41"/>
      <c r="I90" s="41"/>
      <c r="J90" s="41"/>
      <c r="K90" s="41"/>
      <c r="L90" s="41"/>
      <c r="M90" s="41"/>
      <c r="N90" s="41"/>
      <c r="O90" s="41"/>
      <c r="P90" s="8"/>
      <c r="Q90" s="7"/>
    </row>
    <row r="91" spans="1:17">
      <c r="A91" s="22"/>
      <c r="B91" s="41"/>
      <c r="C91" s="13"/>
      <c r="D91" s="36"/>
      <c r="E91" s="63"/>
      <c r="F91" s="36"/>
      <c r="G91" s="41"/>
      <c r="H91" s="41"/>
      <c r="I91" s="41"/>
      <c r="J91" s="41"/>
      <c r="K91" s="41"/>
      <c r="L91" s="41"/>
      <c r="M91" s="41"/>
      <c r="N91" s="41"/>
      <c r="O91" s="41"/>
      <c r="P91" s="8"/>
      <c r="Q91" s="7"/>
    </row>
    <row r="92" spans="1:17">
      <c r="A92" s="22"/>
      <c r="B92" s="41"/>
      <c r="C92" s="13"/>
      <c r="D92" s="36"/>
      <c r="E92" s="63"/>
      <c r="F92" s="36"/>
      <c r="G92" s="41"/>
      <c r="H92" s="41"/>
      <c r="I92" s="41"/>
      <c r="J92" s="41"/>
      <c r="K92" s="41"/>
      <c r="L92" s="41"/>
      <c r="M92" s="41"/>
      <c r="N92" s="41"/>
      <c r="O92" s="41"/>
      <c r="P92" s="8"/>
      <c r="Q92" s="7"/>
    </row>
    <row r="93" spans="1:17">
      <c r="A93" s="22"/>
      <c r="B93" s="41"/>
      <c r="C93" s="13"/>
      <c r="D93" s="36"/>
      <c r="E93" s="63"/>
      <c r="F93" s="36"/>
      <c r="G93" s="41"/>
      <c r="H93" s="41"/>
      <c r="I93" s="41"/>
      <c r="J93" s="41"/>
      <c r="K93" s="41"/>
      <c r="L93" s="41"/>
      <c r="M93" s="41"/>
      <c r="N93" s="41"/>
      <c r="O93" s="41"/>
      <c r="P93" s="8"/>
      <c r="Q93" s="7"/>
    </row>
    <row r="94" spans="1:17">
      <c r="A94" s="22"/>
      <c r="B94" s="41"/>
      <c r="C94" s="13"/>
      <c r="D94" s="36"/>
      <c r="E94" s="63"/>
      <c r="F94" s="36"/>
      <c r="G94" s="41"/>
      <c r="H94" s="41"/>
      <c r="I94" s="41"/>
      <c r="J94" s="41"/>
      <c r="K94" s="41"/>
      <c r="L94" s="41"/>
      <c r="M94" s="41"/>
      <c r="N94" s="41"/>
      <c r="O94" s="41"/>
      <c r="P94" s="8"/>
      <c r="Q94" s="7"/>
    </row>
    <row r="95" spans="1:17">
      <c r="A95" s="22"/>
      <c r="B95" s="41"/>
      <c r="C95" s="13"/>
      <c r="D95" s="36"/>
      <c r="E95" s="63"/>
      <c r="F95" s="36"/>
      <c r="G95" s="41"/>
      <c r="H95" s="41"/>
      <c r="I95" s="41"/>
      <c r="J95" s="41"/>
      <c r="K95" s="41"/>
      <c r="L95" s="41"/>
      <c r="M95" s="41"/>
      <c r="N95" s="41"/>
      <c r="O95" s="41"/>
      <c r="P95" s="8"/>
      <c r="Q95" s="7"/>
    </row>
    <row r="96" spans="1:17">
      <c r="A96" s="22"/>
      <c r="B96" s="41"/>
      <c r="C96" s="13"/>
      <c r="D96" s="36"/>
      <c r="E96" s="63"/>
      <c r="F96" s="36"/>
      <c r="G96" s="41"/>
      <c r="H96" s="41"/>
      <c r="I96" s="41"/>
      <c r="J96" s="41"/>
      <c r="K96" s="41"/>
      <c r="L96" s="41"/>
      <c r="M96" s="41"/>
      <c r="N96" s="41"/>
      <c r="O96" s="41"/>
      <c r="P96" s="8"/>
      <c r="Q96" s="7"/>
    </row>
    <row r="97" spans="1:17">
      <c r="A97" s="22"/>
      <c r="B97" s="41"/>
      <c r="C97" s="13"/>
      <c r="D97" s="36"/>
      <c r="E97" s="63"/>
      <c r="F97" s="36"/>
      <c r="G97" s="41"/>
      <c r="H97" s="41"/>
      <c r="I97" s="41"/>
      <c r="J97" s="41"/>
      <c r="K97" s="41"/>
      <c r="L97" s="41"/>
      <c r="M97" s="41"/>
      <c r="N97" s="41"/>
      <c r="O97" s="41"/>
      <c r="P97" s="8"/>
      <c r="Q97" s="7"/>
    </row>
    <row r="98" spans="1:17">
      <c r="A98" s="22"/>
      <c r="B98" s="41"/>
      <c r="C98" s="13"/>
      <c r="D98" s="36"/>
      <c r="E98" s="63"/>
      <c r="F98" s="36"/>
      <c r="G98" s="41"/>
      <c r="H98" s="41"/>
      <c r="I98" s="41"/>
      <c r="J98" s="41"/>
      <c r="K98" s="41"/>
      <c r="L98" s="41"/>
      <c r="M98" s="41"/>
      <c r="N98" s="41"/>
      <c r="O98" s="41"/>
      <c r="P98" s="8"/>
      <c r="Q98" s="7"/>
    </row>
    <row r="99" spans="1:17">
      <c r="A99" s="22"/>
      <c r="B99" s="41"/>
      <c r="C99" s="13"/>
      <c r="D99" s="36"/>
      <c r="E99" s="63"/>
      <c r="F99" s="36"/>
      <c r="G99" s="41"/>
      <c r="H99" s="41"/>
      <c r="I99" s="41"/>
      <c r="J99" s="41"/>
      <c r="K99" s="41"/>
      <c r="L99" s="41"/>
      <c r="M99" s="41"/>
      <c r="N99" s="41"/>
      <c r="O99" s="41"/>
      <c r="P99" s="8"/>
      <c r="Q99" s="7"/>
    </row>
    <row r="100" spans="1:17">
      <c r="A100" s="22"/>
      <c r="B100" s="41"/>
      <c r="C100" s="13"/>
      <c r="D100" s="36"/>
      <c r="E100" s="63"/>
      <c r="F100" s="36"/>
      <c r="G100" s="41"/>
      <c r="H100" s="41"/>
      <c r="I100" s="41"/>
      <c r="J100" s="41"/>
      <c r="K100" s="41"/>
      <c r="L100" s="41"/>
      <c r="M100" s="41"/>
      <c r="N100" s="41"/>
      <c r="O100" s="41"/>
      <c r="P100" s="8"/>
      <c r="Q100" s="7"/>
    </row>
    <row r="101" spans="1:17">
      <c r="A101" s="22"/>
      <c r="B101" s="41"/>
      <c r="C101" s="13"/>
      <c r="D101" s="36"/>
      <c r="E101" s="63"/>
      <c r="F101" s="36"/>
      <c r="G101" s="41"/>
      <c r="H101" s="41"/>
      <c r="I101" s="41"/>
      <c r="J101" s="41"/>
      <c r="K101" s="41"/>
      <c r="L101" s="41"/>
      <c r="M101" s="41"/>
      <c r="N101" s="41"/>
      <c r="O101" s="41"/>
      <c r="P101" s="8"/>
      <c r="Q101" s="7"/>
    </row>
    <row r="102" spans="1:17">
      <c r="A102" s="22"/>
      <c r="B102" s="41"/>
      <c r="C102" s="13"/>
      <c r="D102" s="36"/>
      <c r="E102" s="63"/>
      <c r="F102" s="36"/>
      <c r="G102" s="41"/>
      <c r="H102" s="41"/>
      <c r="I102" s="41"/>
      <c r="J102" s="41"/>
      <c r="K102" s="41"/>
      <c r="L102" s="41"/>
      <c r="M102" s="41"/>
      <c r="N102" s="41"/>
      <c r="O102" s="41"/>
      <c r="P102" s="8"/>
      <c r="Q102" s="7"/>
    </row>
    <row r="103" spans="1:17">
      <c r="A103" s="22"/>
      <c r="B103" s="41"/>
      <c r="C103" s="13"/>
      <c r="D103" s="36"/>
      <c r="E103" s="63"/>
      <c r="F103" s="36"/>
      <c r="G103" s="41"/>
      <c r="H103" s="41"/>
      <c r="I103" s="41"/>
      <c r="J103" s="41"/>
      <c r="K103" s="41"/>
      <c r="L103" s="41"/>
      <c r="M103" s="41"/>
      <c r="N103" s="41"/>
      <c r="O103" s="41"/>
      <c r="P103" s="8"/>
      <c r="Q103" s="7"/>
    </row>
    <row r="104" spans="1:17">
      <c r="A104" s="22"/>
      <c r="B104" s="41"/>
      <c r="C104" s="13"/>
      <c r="D104" s="36"/>
      <c r="E104" s="63"/>
      <c r="F104" s="36"/>
      <c r="G104" s="41"/>
      <c r="H104" s="41"/>
      <c r="I104" s="41"/>
      <c r="J104" s="41"/>
      <c r="K104" s="41"/>
      <c r="L104" s="41"/>
      <c r="M104" s="41"/>
      <c r="N104" s="41"/>
      <c r="O104" s="41"/>
      <c r="P104" s="8"/>
      <c r="Q104" s="7"/>
    </row>
    <row r="105" spans="1:17">
      <c r="A105" s="22"/>
      <c r="B105" s="41"/>
      <c r="C105" s="13"/>
      <c r="D105" s="36"/>
      <c r="E105" s="63"/>
      <c r="F105" s="36"/>
      <c r="G105" s="41"/>
      <c r="H105" s="41"/>
      <c r="I105" s="41"/>
      <c r="J105" s="41"/>
      <c r="K105" s="41"/>
      <c r="L105" s="41"/>
      <c r="M105" s="41"/>
      <c r="N105" s="41"/>
      <c r="O105" s="41"/>
      <c r="P105" s="8"/>
      <c r="Q105" s="7"/>
    </row>
    <row r="106" spans="1:17">
      <c r="A106" s="22"/>
      <c r="B106" s="41"/>
      <c r="C106" s="13"/>
      <c r="D106" s="36"/>
      <c r="E106" s="63"/>
      <c r="F106" s="36"/>
      <c r="G106" s="41"/>
      <c r="H106" s="41"/>
      <c r="I106" s="41"/>
      <c r="J106" s="41"/>
      <c r="K106" s="41"/>
      <c r="L106" s="41"/>
      <c r="M106" s="41"/>
      <c r="N106" s="41"/>
      <c r="O106" s="41"/>
      <c r="P106" s="8"/>
      <c r="Q106" s="7"/>
    </row>
    <row r="107" spans="1:17">
      <c r="A107" s="22"/>
      <c r="B107" s="41"/>
      <c r="C107" s="13"/>
      <c r="D107" s="36"/>
      <c r="E107" s="63"/>
      <c r="F107" s="36"/>
      <c r="G107" s="41"/>
      <c r="H107" s="41"/>
      <c r="I107" s="41"/>
      <c r="J107" s="41"/>
      <c r="K107" s="41"/>
      <c r="L107" s="41"/>
      <c r="M107" s="41"/>
      <c r="N107" s="41"/>
      <c r="O107" s="41"/>
      <c r="P107" s="8"/>
      <c r="Q107" s="7"/>
    </row>
    <row r="108" spans="1:17">
      <c r="A108" s="22"/>
      <c r="B108" s="41"/>
      <c r="C108" s="13"/>
      <c r="D108" s="36"/>
      <c r="E108" s="63"/>
      <c r="F108" s="36"/>
      <c r="G108" s="41"/>
      <c r="H108" s="41"/>
      <c r="I108" s="41"/>
      <c r="J108" s="41"/>
      <c r="K108" s="41"/>
      <c r="L108" s="41"/>
      <c r="M108" s="41"/>
      <c r="N108" s="41"/>
      <c r="O108" s="41"/>
      <c r="P108" s="8"/>
      <c r="Q108" s="7"/>
    </row>
    <row r="109" spans="1:17">
      <c r="A109" s="22"/>
      <c r="B109" s="13"/>
      <c r="C109" s="13"/>
      <c r="D109" s="36"/>
      <c r="E109" s="63"/>
      <c r="F109" s="36"/>
      <c r="G109" s="41"/>
      <c r="H109" s="41"/>
      <c r="I109" s="41"/>
      <c r="J109" s="41"/>
      <c r="K109" s="41"/>
      <c r="L109" s="41"/>
      <c r="M109" s="41"/>
      <c r="N109" s="41"/>
      <c r="O109" s="41"/>
      <c r="P109" s="8"/>
      <c r="Q109" s="7"/>
    </row>
    <row r="110" spans="1:17">
      <c r="A110" s="22"/>
      <c r="B110" s="13"/>
      <c r="C110" s="13"/>
      <c r="D110" s="36"/>
      <c r="E110" s="63"/>
      <c r="F110" s="36"/>
      <c r="G110" s="41"/>
      <c r="H110" s="41"/>
      <c r="I110" s="41"/>
      <c r="J110" s="41"/>
      <c r="K110" s="41"/>
      <c r="L110" s="41"/>
      <c r="M110" s="41"/>
      <c r="N110" s="41"/>
      <c r="O110" s="41"/>
      <c r="P110" s="8"/>
      <c r="Q110" s="7"/>
    </row>
    <row r="111" spans="1:17">
      <c r="A111" s="22"/>
      <c r="B111" s="13"/>
      <c r="C111" s="13"/>
      <c r="D111" s="36"/>
      <c r="E111" s="63"/>
      <c r="F111" s="36"/>
      <c r="G111" s="41"/>
      <c r="H111" s="41"/>
      <c r="I111" s="41"/>
      <c r="J111" s="41"/>
      <c r="K111" s="41"/>
      <c r="L111" s="41"/>
      <c r="M111" s="41"/>
      <c r="N111" s="41"/>
      <c r="O111" s="41"/>
      <c r="P111" s="8"/>
      <c r="Q111" s="7"/>
    </row>
    <row r="112" spans="1:17">
      <c r="A112" s="22"/>
      <c r="B112" s="13"/>
      <c r="C112" s="13"/>
      <c r="D112" s="36"/>
      <c r="E112" s="63"/>
      <c r="F112" s="36"/>
      <c r="G112" s="41"/>
      <c r="H112" s="41"/>
      <c r="I112" s="41"/>
      <c r="J112" s="41"/>
      <c r="K112" s="41"/>
      <c r="L112" s="41"/>
      <c r="M112" s="41"/>
      <c r="N112" s="41"/>
      <c r="O112" s="41"/>
      <c r="P112" s="8"/>
      <c r="Q112" s="7"/>
    </row>
    <row r="113" spans="1:17">
      <c r="A113" s="22"/>
      <c r="B113" s="13"/>
      <c r="C113" s="13"/>
      <c r="D113" s="36"/>
      <c r="E113" s="63"/>
      <c r="F113" s="36"/>
      <c r="G113" s="41"/>
      <c r="H113" s="41"/>
      <c r="I113" s="41"/>
      <c r="J113" s="41"/>
      <c r="K113" s="41"/>
      <c r="L113" s="41"/>
      <c r="M113" s="41"/>
      <c r="N113" s="41"/>
      <c r="O113" s="41"/>
      <c r="P113" s="8"/>
      <c r="Q113" s="7"/>
    </row>
    <row r="114" spans="1:17">
      <c r="A114" s="22"/>
      <c r="B114" s="13"/>
      <c r="C114" s="13"/>
      <c r="D114" s="36"/>
      <c r="E114" s="63"/>
      <c r="F114" s="36"/>
      <c r="G114" s="41"/>
      <c r="H114" s="41"/>
      <c r="I114" s="41"/>
      <c r="J114" s="41"/>
      <c r="K114" s="41"/>
      <c r="L114" s="41"/>
      <c r="M114" s="41"/>
      <c r="N114" s="41"/>
      <c r="O114" s="41"/>
      <c r="P114" s="8"/>
      <c r="Q114" s="7"/>
    </row>
    <row r="115" spans="1:17">
      <c r="A115" s="22"/>
      <c r="B115" s="13"/>
      <c r="C115" s="13"/>
      <c r="D115" s="36"/>
      <c r="E115" s="63"/>
      <c r="F115" s="36"/>
      <c r="G115" s="41"/>
      <c r="H115" s="41"/>
      <c r="I115" s="41"/>
      <c r="J115" s="41"/>
      <c r="K115" s="41"/>
      <c r="L115" s="41"/>
      <c r="M115" s="41"/>
      <c r="N115" s="41"/>
      <c r="O115" s="41"/>
      <c r="P115" s="8"/>
      <c r="Q115" s="7"/>
    </row>
    <row r="116" spans="1:17">
      <c r="A116" s="22"/>
      <c r="B116" s="13"/>
      <c r="C116" s="13"/>
      <c r="D116" s="36"/>
      <c r="E116" s="63"/>
      <c r="F116" s="36"/>
      <c r="G116" s="41"/>
      <c r="H116" s="41"/>
      <c r="I116" s="41"/>
      <c r="J116" s="41"/>
      <c r="K116" s="41"/>
      <c r="L116" s="41"/>
      <c r="M116" s="41"/>
      <c r="N116" s="41"/>
      <c r="O116" s="41"/>
      <c r="P116" s="8"/>
      <c r="Q116" s="7"/>
    </row>
    <row r="117" spans="1:17">
      <c r="A117" s="22"/>
      <c r="B117" s="13"/>
      <c r="C117" s="13"/>
      <c r="D117" s="36"/>
      <c r="E117" s="63"/>
      <c r="F117" s="36"/>
      <c r="G117" s="41"/>
      <c r="H117" s="41"/>
      <c r="I117" s="41"/>
      <c r="J117" s="41"/>
      <c r="K117" s="41"/>
      <c r="L117" s="41"/>
      <c r="M117" s="41"/>
      <c r="N117" s="41"/>
      <c r="O117" s="41"/>
      <c r="P117" s="8"/>
      <c r="Q117" s="7"/>
    </row>
    <row r="118" spans="1:17">
      <c r="A118" s="22"/>
      <c r="B118" s="13"/>
      <c r="C118" s="13"/>
      <c r="D118" s="36"/>
      <c r="E118" s="63"/>
      <c r="F118" s="36"/>
      <c r="G118" s="41"/>
      <c r="H118" s="41"/>
      <c r="I118" s="41"/>
      <c r="J118" s="41"/>
      <c r="K118" s="41"/>
      <c r="L118" s="41"/>
      <c r="M118" s="41"/>
      <c r="N118" s="41"/>
      <c r="O118" s="41"/>
      <c r="P118" s="8"/>
      <c r="Q118" s="7"/>
    </row>
    <row r="119" spans="1:17">
      <c r="A119" s="22"/>
      <c r="B119" s="13"/>
      <c r="C119" s="13"/>
      <c r="D119" s="36"/>
      <c r="E119" s="63"/>
      <c r="F119" s="36"/>
      <c r="G119" s="41"/>
      <c r="H119" s="41"/>
      <c r="I119" s="41"/>
      <c r="J119" s="41"/>
      <c r="K119" s="41"/>
      <c r="L119" s="41"/>
      <c r="M119" s="41"/>
      <c r="N119" s="41"/>
      <c r="O119" s="41"/>
      <c r="P119" s="8"/>
      <c r="Q119" s="7"/>
    </row>
    <row r="120" spans="1:17">
      <c r="A120" s="22"/>
      <c r="B120" s="13"/>
      <c r="C120" s="13"/>
      <c r="D120" s="36"/>
      <c r="E120" s="63"/>
      <c r="F120" s="36"/>
      <c r="G120" s="41"/>
      <c r="H120" s="41"/>
      <c r="I120" s="41"/>
      <c r="J120" s="41"/>
      <c r="K120" s="41"/>
      <c r="L120" s="41"/>
      <c r="M120" s="41"/>
      <c r="N120" s="41"/>
      <c r="O120" s="41"/>
      <c r="P120" s="8"/>
      <c r="Q120" s="7"/>
    </row>
    <row r="121" spans="1:17">
      <c r="A121" s="22"/>
      <c r="B121" s="13"/>
      <c r="C121" s="13"/>
      <c r="D121" s="36"/>
      <c r="E121" s="63"/>
      <c r="F121" s="36"/>
      <c r="G121" s="41"/>
      <c r="H121" s="41"/>
      <c r="I121" s="41"/>
      <c r="J121" s="41"/>
      <c r="K121" s="41"/>
      <c r="L121" s="41"/>
      <c r="M121" s="41"/>
      <c r="N121" s="41"/>
      <c r="O121" s="41"/>
      <c r="P121" s="8"/>
      <c r="Q121" s="7"/>
    </row>
    <row r="122" spans="1:17">
      <c r="A122" s="22"/>
      <c r="B122" s="13"/>
      <c r="C122" s="13"/>
      <c r="D122" s="36"/>
      <c r="E122" s="63"/>
      <c r="F122" s="36"/>
      <c r="G122" s="41"/>
      <c r="H122" s="41"/>
      <c r="I122" s="41"/>
      <c r="J122" s="41"/>
      <c r="K122" s="41"/>
      <c r="L122" s="41"/>
      <c r="M122" s="41"/>
      <c r="N122" s="41"/>
      <c r="O122" s="41"/>
      <c r="P122" s="8"/>
      <c r="Q122" s="7"/>
    </row>
    <row r="123" spans="1:17">
      <c r="A123" s="22"/>
      <c r="B123" s="13"/>
      <c r="C123" s="13"/>
      <c r="D123" s="36"/>
      <c r="E123" s="63"/>
      <c r="F123" s="36"/>
      <c r="G123" s="41"/>
      <c r="H123" s="41"/>
      <c r="I123" s="41"/>
      <c r="J123" s="41"/>
      <c r="K123" s="41"/>
      <c r="L123" s="41"/>
      <c r="M123" s="41"/>
      <c r="N123" s="41"/>
      <c r="O123" s="41"/>
      <c r="P123" s="8"/>
      <c r="Q123" s="7"/>
    </row>
    <row r="124" spans="1:17">
      <c r="A124" s="22"/>
      <c r="B124" s="13"/>
      <c r="C124" s="13"/>
      <c r="D124" s="36"/>
      <c r="E124" s="63"/>
      <c r="F124" s="36"/>
      <c r="G124" s="41"/>
      <c r="H124" s="41"/>
      <c r="I124" s="41"/>
      <c r="J124" s="41"/>
      <c r="K124" s="41"/>
      <c r="L124" s="41"/>
      <c r="M124" s="41"/>
      <c r="N124" s="41"/>
      <c r="O124" s="41"/>
      <c r="P124" s="8"/>
      <c r="Q124" s="7"/>
    </row>
    <row r="125" spans="1:17">
      <c r="A125" s="22"/>
      <c r="B125" s="13"/>
      <c r="C125" s="13"/>
      <c r="D125" s="36"/>
      <c r="E125" s="63"/>
      <c r="F125" s="36"/>
      <c r="G125" s="41"/>
      <c r="H125" s="41"/>
      <c r="I125" s="41"/>
      <c r="J125" s="41"/>
      <c r="K125" s="41"/>
      <c r="L125" s="41"/>
      <c r="M125" s="41"/>
      <c r="N125" s="41"/>
      <c r="O125" s="41"/>
      <c r="P125" s="8"/>
      <c r="Q125" s="7"/>
    </row>
    <row r="126" spans="1:17">
      <c r="A126" s="22"/>
      <c r="B126" s="13"/>
      <c r="C126" s="13"/>
      <c r="D126" s="36"/>
      <c r="E126" s="63"/>
      <c r="F126" s="36"/>
      <c r="G126" s="41"/>
      <c r="H126" s="41"/>
      <c r="I126" s="41"/>
      <c r="J126" s="41"/>
      <c r="K126" s="41"/>
      <c r="L126" s="41"/>
      <c r="M126" s="41"/>
      <c r="N126" s="41"/>
      <c r="O126" s="41"/>
      <c r="P126" s="8"/>
      <c r="Q126" s="7"/>
    </row>
    <row r="127" spans="1:17">
      <c r="A127" s="22"/>
      <c r="B127" s="13"/>
      <c r="C127" s="13"/>
      <c r="D127" s="36"/>
      <c r="E127" s="63"/>
      <c r="F127" s="36"/>
      <c r="G127" s="41"/>
      <c r="H127" s="41"/>
      <c r="I127" s="41"/>
      <c r="J127" s="41"/>
      <c r="K127" s="41"/>
      <c r="L127" s="41"/>
      <c r="M127" s="41"/>
      <c r="N127" s="41"/>
      <c r="O127" s="41"/>
      <c r="P127" s="8"/>
      <c r="Q127" s="7"/>
    </row>
    <row r="128" spans="1:17">
      <c r="A128" s="22"/>
      <c r="B128" s="13"/>
      <c r="C128" s="13"/>
      <c r="D128" s="36"/>
      <c r="E128" s="63"/>
      <c r="F128" s="36"/>
      <c r="G128" s="41"/>
      <c r="H128" s="41"/>
      <c r="I128" s="41"/>
      <c r="J128" s="41"/>
      <c r="K128" s="41"/>
      <c r="L128" s="41"/>
      <c r="M128" s="41"/>
      <c r="N128" s="41"/>
      <c r="O128" s="41"/>
      <c r="P128" s="8"/>
      <c r="Q128" s="7"/>
    </row>
    <row r="129" spans="1:17">
      <c r="A129" s="22"/>
      <c r="B129" s="13"/>
      <c r="C129" s="13"/>
      <c r="D129" s="36"/>
      <c r="E129" s="63"/>
      <c r="F129" s="36"/>
      <c r="G129" s="41"/>
      <c r="H129" s="41"/>
      <c r="I129" s="41"/>
      <c r="J129" s="41"/>
      <c r="K129" s="41"/>
      <c r="L129" s="41"/>
      <c r="M129" s="41"/>
      <c r="N129" s="41"/>
      <c r="O129" s="41"/>
      <c r="P129" s="8"/>
      <c r="Q129" s="7"/>
    </row>
    <row r="130" spans="1:17">
      <c r="A130" s="22"/>
      <c r="B130" s="13"/>
      <c r="C130" s="13"/>
      <c r="D130" s="36"/>
      <c r="E130" s="63"/>
      <c r="F130" s="36"/>
      <c r="G130" s="41"/>
      <c r="H130" s="41"/>
      <c r="I130" s="41"/>
      <c r="J130" s="41"/>
      <c r="K130" s="41"/>
      <c r="L130" s="41"/>
      <c r="M130" s="41"/>
      <c r="N130" s="41"/>
      <c r="O130" s="41"/>
      <c r="P130" s="8"/>
      <c r="Q130" s="7"/>
    </row>
    <row r="131" spans="1:17">
      <c r="A131" s="22"/>
      <c r="B131" s="13"/>
      <c r="C131" s="13"/>
      <c r="D131" s="36"/>
      <c r="E131" s="63"/>
      <c r="F131" s="36"/>
      <c r="G131" s="41"/>
      <c r="H131" s="41"/>
      <c r="I131" s="41"/>
      <c r="J131" s="41"/>
      <c r="K131" s="41"/>
      <c r="L131" s="41"/>
      <c r="M131" s="41"/>
      <c r="N131" s="41"/>
      <c r="O131" s="41"/>
      <c r="P131" s="8"/>
      <c r="Q131" s="7"/>
    </row>
    <row r="132" spans="1:17">
      <c r="A132" s="22"/>
      <c r="B132" s="13"/>
      <c r="C132" s="13"/>
      <c r="D132" s="36"/>
      <c r="E132" s="63"/>
      <c r="F132" s="36"/>
      <c r="G132" s="41"/>
      <c r="H132" s="41"/>
      <c r="I132" s="41"/>
      <c r="J132" s="41"/>
      <c r="K132" s="41"/>
      <c r="L132" s="41"/>
      <c r="M132" s="41"/>
      <c r="N132" s="41"/>
      <c r="O132" s="41"/>
      <c r="P132" s="8"/>
      <c r="Q132" s="7"/>
    </row>
    <row r="133" spans="1:17">
      <c r="A133" s="22"/>
      <c r="B133" s="13"/>
      <c r="C133" s="13"/>
      <c r="D133" s="36"/>
      <c r="E133" s="63"/>
      <c r="F133" s="36"/>
      <c r="G133" s="41"/>
      <c r="H133" s="41"/>
      <c r="I133" s="41"/>
      <c r="J133" s="41"/>
      <c r="K133" s="41"/>
      <c r="L133" s="41"/>
      <c r="M133" s="41"/>
      <c r="N133" s="41"/>
      <c r="O133" s="41"/>
      <c r="P133" s="8"/>
      <c r="Q133" s="7"/>
    </row>
    <row r="134" spans="1:17">
      <c r="A134" s="22"/>
      <c r="B134" s="13"/>
      <c r="C134" s="13"/>
      <c r="D134" s="36"/>
      <c r="E134" s="63"/>
      <c r="F134" s="36"/>
      <c r="G134" s="41"/>
      <c r="H134" s="41"/>
      <c r="I134" s="41"/>
      <c r="J134" s="41"/>
      <c r="K134" s="41"/>
      <c r="L134" s="41"/>
      <c r="M134" s="41"/>
      <c r="N134" s="41"/>
      <c r="O134" s="41"/>
      <c r="P134" s="8"/>
      <c r="Q134" s="7"/>
    </row>
    <row r="135" spans="1:17">
      <c r="A135" s="22"/>
      <c r="B135" s="13"/>
      <c r="C135" s="13"/>
      <c r="D135" s="36"/>
      <c r="E135" s="63"/>
      <c r="F135" s="36"/>
      <c r="G135" s="41"/>
      <c r="H135" s="41"/>
      <c r="I135" s="41"/>
      <c r="J135" s="41"/>
      <c r="K135" s="41"/>
      <c r="L135" s="41"/>
      <c r="M135" s="41"/>
      <c r="N135" s="41"/>
      <c r="O135" s="41"/>
      <c r="P135" s="8"/>
      <c r="Q135" s="7"/>
    </row>
    <row r="136" spans="1:17">
      <c r="A136" s="22"/>
      <c r="B136" s="13"/>
      <c r="C136" s="13"/>
      <c r="D136" s="36"/>
      <c r="E136" s="63"/>
      <c r="F136" s="36"/>
      <c r="G136" s="41"/>
      <c r="H136" s="41"/>
      <c r="I136" s="41"/>
      <c r="J136" s="41"/>
      <c r="K136" s="41"/>
      <c r="L136" s="41"/>
      <c r="M136" s="41"/>
      <c r="N136" s="41"/>
      <c r="O136" s="41"/>
      <c r="P136" s="8"/>
      <c r="Q136" s="7"/>
    </row>
    <row r="137" spans="1:17">
      <c r="A137" s="22"/>
      <c r="B137" s="13"/>
      <c r="C137" s="13"/>
      <c r="D137" s="36"/>
      <c r="E137" s="63"/>
      <c r="F137" s="36"/>
      <c r="G137" s="41"/>
      <c r="H137" s="41"/>
      <c r="I137" s="41"/>
      <c r="J137" s="41"/>
      <c r="K137" s="41"/>
      <c r="L137" s="41"/>
      <c r="M137" s="41"/>
      <c r="N137" s="41"/>
      <c r="O137" s="41"/>
      <c r="P137" s="8"/>
      <c r="Q137" s="7"/>
    </row>
    <row r="138" spans="1:17">
      <c r="A138" s="22"/>
      <c r="B138" s="13"/>
      <c r="C138" s="13"/>
      <c r="D138" s="36"/>
      <c r="E138" s="63"/>
      <c r="F138" s="36"/>
      <c r="G138" s="41"/>
      <c r="H138" s="41"/>
      <c r="I138" s="41"/>
      <c r="J138" s="41"/>
      <c r="K138" s="41"/>
      <c r="L138" s="41"/>
      <c r="M138" s="41"/>
      <c r="N138" s="41"/>
      <c r="O138" s="41"/>
      <c r="P138" s="8"/>
      <c r="Q138" s="7"/>
    </row>
    <row r="139" spans="1:17">
      <c r="A139" s="22"/>
      <c r="B139" s="13"/>
      <c r="C139" s="13"/>
      <c r="D139" s="36"/>
      <c r="E139" s="63"/>
      <c r="F139" s="36"/>
      <c r="G139" s="41"/>
      <c r="H139" s="41"/>
      <c r="I139" s="41"/>
      <c r="J139" s="41"/>
      <c r="K139" s="41"/>
      <c r="L139" s="41"/>
      <c r="M139" s="41"/>
      <c r="N139" s="41"/>
      <c r="O139" s="41"/>
      <c r="P139" s="8"/>
      <c r="Q139" s="7"/>
    </row>
    <row r="140" spans="1:17">
      <c r="A140" s="22"/>
      <c r="B140" s="13"/>
      <c r="C140" s="13"/>
      <c r="D140" s="36"/>
      <c r="E140" s="63"/>
      <c r="F140" s="36"/>
      <c r="G140" s="41"/>
      <c r="H140" s="41"/>
      <c r="I140" s="41"/>
      <c r="J140" s="41"/>
      <c r="K140" s="41"/>
      <c r="L140" s="41"/>
      <c r="M140" s="41"/>
      <c r="N140" s="41"/>
      <c r="O140" s="41"/>
      <c r="P140" s="8"/>
      <c r="Q140" s="7"/>
    </row>
    <row r="141" spans="1:17">
      <c r="A141" s="22"/>
      <c r="B141" s="13"/>
      <c r="C141" s="13"/>
      <c r="D141" s="36"/>
      <c r="E141" s="63"/>
      <c r="F141" s="36"/>
      <c r="G141" s="41"/>
      <c r="H141" s="41"/>
      <c r="I141" s="41"/>
      <c r="J141" s="41"/>
      <c r="K141" s="41"/>
      <c r="L141" s="41"/>
      <c r="M141" s="41"/>
      <c r="N141" s="41"/>
      <c r="O141" s="41"/>
      <c r="P141" s="8"/>
      <c r="Q141" s="7"/>
    </row>
    <row r="142" spans="1:17">
      <c r="A142" s="22"/>
      <c r="B142" s="13"/>
      <c r="C142" s="13"/>
      <c r="D142" s="36"/>
      <c r="E142" s="63"/>
      <c r="F142" s="36"/>
      <c r="G142" s="41"/>
      <c r="H142" s="41"/>
      <c r="I142" s="41"/>
      <c r="J142" s="41"/>
      <c r="K142" s="41"/>
      <c r="L142" s="41"/>
      <c r="M142" s="41"/>
      <c r="N142" s="41"/>
      <c r="O142" s="41"/>
      <c r="P142" s="8"/>
      <c r="Q142" s="7"/>
    </row>
    <row r="143" spans="1:17">
      <c r="A143" s="22"/>
      <c r="B143" s="13"/>
      <c r="C143" s="13"/>
      <c r="D143" s="36"/>
      <c r="E143" s="63"/>
      <c r="F143" s="36"/>
      <c r="G143" s="41"/>
      <c r="H143" s="41"/>
      <c r="I143" s="41"/>
      <c r="J143" s="41"/>
      <c r="K143" s="41"/>
      <c r="L143" s="41"/>
      <c r="M143" s="41"/>
      <c r="N143" s="41"/>
      <c r="O143" s="41"/>
      <c r="P143" s="8"/>
      <c r="Q143" s="7"/>
    </row>
    <row r="144" spans="1:17">
      <c r="A144" s="22"/>
      <c r="B144" s="13"/>
      <c r="C144" s="13"/>
      <c r="D144" s="36"/>
      <c r="E144" s="63"/>
      <c r="F144" s="36"/>
      <c r="G144" s="41"/>
      <c r="H144" s="41"/>
      <c r="I144" s="41"/>
      <c r="J144" s="41"/>
      <c r="K144" s="41"/>
      <c r="L144" s="41"/>
      <c r="M144" s="41"/>
      <c r="N144" s="41"/>
      <c r="O144" s="41"/>
      <c r="P144" s="8"/>
      <c r="Q144" s="7"/>
    </row>
    <row r="145" spans="1:17">
      <c r="A145" s="22"/>
      <c r="B145" s="13"/>
      <c r="C145" s="13"/>
      <c r="D145" s="36"/>
      <c r="E145" s="63"/>
      <c r="F145" s="36"/>
      <c r="G145" s="41"/>
      <c r="H145" s="41"/>
      <c r="I145" s="41"/>
      <c r="J145" s="41"/>
      <c r="K145" s="41"/>
      <c r="L145" s="41"/>
      <c r="M145" s="41"/>
      <c r="N145" s="41"/>
      <c r="O145" s="41"/>
      <c r="P145" s="8"/>
      <c r="Q145" s="7"/>
    </row>
    <row r="146" spans="1:17">
      <c r="A146" s="22"/>
      <c r="B146" s="13"/>
      <c r="C146" s="13"/>
      <c r="D146" s="36"/>
      <c r="E146" s="63"/>
      <c r="F146" s="36"/>
      <c r="G146" s="41"/>
      <c r="H146" s="41"/>
      <c r="I146" s="41"/>
      <c r="J146" s="41"/>
      <c r="K146" s="41"/>
      <c r="L146" s="41"/>
      <c r="M146" s="41"/>
      <c r="N146" s="41"/>
      <c r="O146" s="41"/>
      <c r="P146" s="8"/>
      <c r="Q146" s="7"/>
    </row>
    <row r="147" spans="1:17">
      <c r="A147" s="22"/>
      <c r="B147" s="13"/>
      <c r="C147" s="13"/>
      <c r="D147" s="36"/>
      <c r="E147" s="63"/>
      <c r="F147" s="36"/>
      <c r="G147" s="41"/>
      <c r="H147" s="41"/>
      <c r="I147" s="41"/>
      <c r="J147" s="41"/>
      <c r="K147" s="41"/>
      <c r="L147" s="41"/>
      <c r="M147" s="41"/>
      <c r="N147" s="41"/>
      <c r="O147" s="41"/>
      <c r="P147" s="8"/>
      <c r="Q147" s="7"/>
    </row>
    <row r="148" spans="1:17">
      <c r="A148" s="22"/>
      <c r="B148" s="13"/>
      <c r="C148" s="13"/>
      <c r="D148" s="36"/>
      <c r="E148" s="63"/>
      <c r="F148" s="36"/>
      <c r="G148" s="41"/>
      <c r="H148" s="41"/>
      <c r="I148" s="41"/>
      <c r="J148" s="41"/>
      <c r="K148" s="41"/>
      <c r="L148" s="41"/>
      <c r="M148" s="41"/>
      <c r="N148" s="41"/>
      <c r="O148" s="41"/>
      <c r="P148" s="8"/>
      <c r="Q148" s="7"/>
    </row>
    <row r="149" spans="1:17">
      <c r="A149" s="22"/>
      <c r="B149" s="13"/>
      <c r="C149" s="13"/>
      <c r="D149" s="36"/>
      <c r="E149" s="63"/>
      <c r="F149" s="36"/>
      <c r="G149" s="41"/>
      <c r="H149" s="41"/>
      <c r="I149" s="41"/>
      <c r="J149" s="41"/>
      <c r="K149" s="41"/>
      <c r="L149" s="41"/>
      <c r="M149" s="41"/>
      <c r="N149" s="41"/>
      <c r="O149" s="41"/>
      <c r="P149" s="8"/>
      <c r="Q149" s="7"/>
    </row>
    <row r="150" spans="1:17">
      <c r="A150" s="22"/>
      <c r="B150" s="13"/>
      <c r="C150" s="13"/>
      <c r="D150" s="36"/>
      <c r="E150" s="63"/>
      <c r="F150" s="36"/>
      <c r="G150" s="41"/>
      <c r="H150" s="41"/>
      <c r="I150" s="41"/>
      <c r="J150" s="41"/>
      <c r="K150" s="41"/>
      <c r="L150" s="41"/>
      <c r="M150" s="41"/>
      <c r="N150" s="41"/>
      <c r="O150" s="41"/>
      <c r="P150" s="8"/>
      <c r="Q150" s="8"/>
    </row>
    <row r="151" spans="1:17">
      <c r="A151" s="22"/>
      <c r="B151" s="13"/>
      <c r="C151" s="13"/>
      <c r="D151" s="36"/>
      <c r="E151" s="63"/>
      <c r="F151" s="36"/>
      <c r="G151" s="41"/>
      <c r="H151" s="41"/>
      <c r="I151" s="41"/>
      <c r="J151" s="41"/>
      <c r="K151" s="41"/>
      <c r="L151" s="41"/>
      <c r="M151" s="41"/>
      <c r="N151" s="41"/>
      <c r="O151" s="41"/>
      <c r="P151" s="8"/>
      <c r="Q151" s="7"/>
    </row>
    <row r="152" spans="1:17">
      <c r="A152" s="22"/>
      <c r="B152" s="13"/>
      <c r="C152" s="13"/>
      <c r="D152" s="36"/>
      <c r="E152" s="63"/>
      <c r="F152" s="36"/>
      <c r="G152" s="41"/>
      <c r="H152" s="41"/>
      <c r="I152" s="41"/>
      <c r="J152" s="41"/>
      <c r="K152" s="41"/>
      <c r="L152" s="41"/>
      <c r="M152" s="41"/>
      <c r="N152" s="41"/>
      <c r="O152" s="41"/>
      <c r="P152" s="8"/>
      <c r="Q152" s="8"/>
    </row>
    <row r="153" spans="1:17">
      <c r="A153" s="22"/>
      <c r="B153" s="13"/>
      <c r="C153" s="13"/>
      <c r="D153" s="36"/>
      <c r="E153" s="63"/>
      <c r="F153" s="36"/>
      <c r="G153" s="41"/>
      <c r="H153" s="41"/>
      <c r="I153" s="41"/>
      <c r="J153" s="41"/>
      <c r="K153" s="41"/>
      <c r="L153" s="41"/>
      <c r="M153" s="41"/>
      <c r="N153" s="41"/>
      <c r="O153" s="41"/>
      <c r="P153" s="8"/>
      <c r="Q153" s="8"/>
    </row>
    <row r="154" spans="1:17">
      <c r="A154" s="22"/>
      <c r="B154" s="13"/>
      <c r="C154" s="13"/>
      <c r="D154" s="36"/>
      <c r="E154" s="63"/>
      <c r="F154" s="36"/>
      <c r="G154" s="41"/>
      <c r="H154" s="41"/>
      <c r="I154" s="41"/>
      <c r="J154" s="41"/>
      <c r="K154" s="41"/>
      <c r="L154" s="41"/>
      <c r="M154" s="41"/>
      <c r="N154" s="41"/>
      <c r="O154" s="41"/>
      <c r="P154" s="66"/>
      <c r="Q154" s="66"/>
    </row>
    <row r="155" spans="1:17">
      <c r="A155" s="22"/>
      <c r="B155" s="13"/>
      <c r="C155" s="13"/>
      <c r="D155" s="36"/>
      <c r="E155" s="63"/>
      <c r="F155" s="36"/>
      <c r="G155" s="41"/>
      <c r="H155" s="41"/>
      <c r="I155" s="41"/>
      <c r="J155" s="41"/>
      <c r="K155" s="41"/>
      <c r="L155" s="41"/>
      <c r="M155" s="41"/>
      <c r="N155" s="41"/>
      <c r="O155" s="41"/>
      <c r="P155" s="66"/>
      <c r="Q155" s="66"/>
    </row>
    <row r="156" spans="1:17">
      <c r="A156" s="22"/>
      <c r="B156" s="13"/>
      <c r="C156" s="13"/>
      <c r="D156" s="36"/>
      <c r="E156" s="63"/>
      <c r="F156" s="36"/>
      <c r="G156" s="41"/>
      <c r="H156" s="41"/>
      <c r="I156" s="41"/>
      <c r="J156" s="41"/>
      <c r="K156" s="41"/>
      <c r="L156" s="41"/>
      <c r="M156" s="41"/>
      <c r="N156" s="41"/>
      <c r="O156" s="41"/>
      <c r="P156" s="66"/>
      <c r="Q156" s="66"/>
    </row>
    <row r="157" spans="1:17">
      <c r="A157" s="22"/>
      <c r="B157" s="13"/>
      <c r="C157" s="13"/>
      <c r="D157" s="36"/>
      <c r="E157" s="63"/>
      <c r="F157" s="36"/>
      <c r="G157" s="41"/>
      <c r="H157" s="41"/>
      <c r="I157" s="41"/>
      <c r="J157" s="41"/>
      <c r="K157" s="41"/>
      <c r="L157" s="41"/>
      <c r="M157" s="41"/>
      <c r="N157" s="41"/>
      <c r="O157" s="41"/>
      <c r="P157" s="66"/>
      <c r="Q157" s="66"/>
    </row>
    <row r="158" spans="1:17">
      <c r="A158" s="22"/>
      <c r="B158" s="13"/>
      <c r="C158" s="13"/>
      <c r="D158" s="36"/>
      <c r="E158" s="63"/>
      <c r="F158" s="36"/>
      <c r="G158" s="41"/>
      <c r="H158" s="41"/>
      <c r="I158" s="41"/>
      <c r="J158" s="41"/>
      <c r="K158" s="41"/>
      <c r="L158" s="41"/>
      <c r="M158" s="41"/>
      <c r="N158" s="41"/>
      <c r="O158" s="41"/>
      <c r="P158" s="8"/>
      <c r="Q158" s="7"/>
    </row>
    <row r="159" spans="1:17">
      <c r="A159" s="22"/>
      <c r="B159" s="13"/>
      <c r="C159" s="12"/>
      <c r="D159" s="33"/>
      <c r="E159" s="64"/>
      <c r="F159" s="36"/>
      <c r="G159" s="41"/>
      <c r="H159" s="41"/>
      <c r="I159" s="41"/>
      <c r="J159" s="41"/>
      <c r="K159" s="41"/>
      <c r="L159" s="41"/>
      <c r="M159" s="41"/>
      <c r="N159" s="41"/>
      <c r="O159" s="41"/>
      <c r="P159" s="8"/>
      <c r="Q159" s="7"/>
    </row>
    <row r="160" spans="1:17">
      <c r="A160" s="23"/>
      <c r="B160" s="12"/>
      <c r="C160" s="12"/>
      <c r="D160" s="33"/>
      <c r="E160" s="64"/>
      <c r="F160" s="33"/>
      <c r="G160" s="53"/>
      <c r="H160" s="53"/>
      <c r="I160" s="53"/>
      <c r="J160" s="53"/>
      <c r="K160" s="53"/>
      <c r="L160" s="53"/>
      <c r="M160" s="53"/>
      <c r="N160" s="53"/>
      <c r="O160" s="53"/>
      <c r="P160" s="8"/>
      <c r="Q160" s="7"/>
    </row>
    <row r="161" spans="1:17">
      <c r="A161" s="23"/>
      <c r="B161" s="12"/>
      <c r="C161" s="12"/>
      <c r="D161" s="33"/>
      <c r="E161" s="64"/>
      <c r="F161" s="33"/>
      <c r="G161" s="53"/>
      <c r="H161" s="53"/>
      <c r="I161" s="53"/>
      <c r="J161" s="53"/>
      <c r="K161" s="53"/>
      <c r="L161" s="53"/>
      <c r="M161" s="53"/>
      <c r="N161" s="53"/>
      <c r="O161" s="53"/>
      <c r="P161" s="8"/>
      <c r="Q161" s="7"/>
    </row>
    <row r="162" spans="1:17">
      <c r="A162" s="23"/>
      <c r="B162" s="12"/>
      <c r="C162" s="12"/>
      <c r="D162" s="33"/>
      <c r="E162" s="64"/>
      <c r="F162" s="33"/>
      <c r="G162" s="53"/>
      <c r="H162" s="53"/>
      <c r="I162" s="53"/>
      <c r="J162" s="53"/>
      <c r="K162" s="53"/>
      <c r="L162" s="53"/>
      <c r="M162" s="53"/>
      <c r="N162" s="53"/>
      <c r="O162" s="53"/>
      <c r="P162" s="8"/>
      <c r="Q162" s="7"/>
    </row>
    <row r="163" spans="1:17">
      <c r="A163" s="23"/>
      <c r="B163" s="12"/>
      <c r="C163" s="12"/>
      <c r="D163" s="33"/>
      <c r="E163" s="64"/>
      <c r="F163" s="33"/>
      <c r="G163" s="53"/>
      <c r="H163" s="53"/>
      <c r="I163" s="53"/>
      <c r="J163" s="53"/>
      <c r="K163" s="53"/>
      <c r="L163" s="53"/>
      <c r="M163" s="53"/>
      <c r="N163" s="53"/>
      <c r="O163" s="53"/>
      <c r="P163" s="8"/>
      <c r="Q163" s="7"/>
    </row>
    <row r="164" spans="1:17">
      <c r="A164" s="23"/>
      <c r="B164" s="12"/>
      <c r="C164" s="12"/>
      <c r="D164" s="33"/>
      <c r="E164" s="64"/>
      <c r="F164" s="33"/>
      <c r="G164" s="53"/>
      <c r="H164" s="53"/>
      <c r="I164" s="53"/>
      <c r="J164" s="53"/>
      <c r="K164" s="53"/>
      <c r="L164" s="53"/>
      <c r="M164" s="53"/>
      <c r="N164" s="53"/>
      <c r="O164" s="53"/>
      <c r="P164" s="8"/>
      <c r="Q164" s="7"/>
    </row>
    <row r="165" spans="1:17">
      <c r="A165" s="23"/>
      <c r="B165" s="12"/>
      <c r="C165" s="12"/>
      <c r="D165" s="33"/>
      <c r="E165" s="64"/>
      <c r="F165" s="33"/>
      <c r="G165" s="53"/>
      <c r="H165" s="53"/>
      <c r="I165" s="53"/>
      <c r="J165" s="53"/>
      <c r="K165" s="53"/>
      <c r="L165" s="53"/>
      <c r="M165" s="53"/>
      <c r="N165" s="53"/>
      <c r="O165" s="53"/>
      <c r="P165" s="8"/>
      <c r="Q165" s="7"/>
    </row>
    <row r="166" spans="1:17">
      <c r="A166" s="23"/>
      <c r="B166" s="12"/>
      <c r="C166" s="12"/>
      <c r="D166" s="33"/>
      <c r="E166" s="64"/>
      <c r="F166" s="33"/>
      <c r="G166" s="53"/>
      <c r="H166" s="53"/>
      <c r="I166" s="53"/>
      <c r="J166" s="53"/>
      <c r="K166" s="53"/>
      <c r="L166" s="53"/>
      <c r="M166" s="53"/>
      <c r="N166" s="53"/>
      <c r="O166" s="53"/>
      <c r="P166" s="8"/>
      <c r="Q166" s="7"/>
    </row>
    <row r="167" spans="1:17">
      <c r="A167" s="23"/>
      <c r="B167" s="12"/>
      <c r="C167" s="12"/>
      <c r="D167" s="33"/>
      <c r="E167" s="64"/>
      <c r="F167" s="33"/>
      <c r="G167" s="53"/>
      <c r="H167" s="53"/>
      <c r="I167" s="53"/>
      <c r="J167" s="53"/>
      <c r="K167" s="53"/>
      <c r="L167" s="53"/>
      <c r="M167" s="53"/>
      <c r="N167" s="53"/>
      <c r="O167" s="53"/>
      <c r="P167" s="8"/>
      <c r="Q167" s="7"/>
    </row>
    <row r="168" spans="1:17">
      <c r="A168" s="23"/>
      <c r="B168" s="12"/>
      <c r="C168" s="12"/>
      <c r="D168" s="33"/>
      <c r="E168" s="64"/>
      <c r="F168" s="33"/>
      <c r="G168" s="53"/>
      <c r="H168" s="53"/>
      <c r="I168" s="53"/>
      <c r="J168" s="53"/>
      <c r="K168" s="53"/>
      <c r="L168" s="53"/>
      <c r="M168" s="53"/>
      <c r="N168" s="53"/>
      <c r="O168" s="53"/>
      <c r="P168" s="8"/>
      <c r="Q168" s="7"/>
    </row>
    <row r="169" spans="1:17">
      <c r="A169" s="23"/>
      <c r="B169" s="12"/>
      <c r="C169" s="12"/>
      <c r="D169" s="33"/>
      <c r="E169" s="64"/>
      <c r="F169" s="33"/>
      <c r="G169" s="53"/>
      <c r="H169" s="53"/>
      <c r="I169" s="53"/>
      <c r="J169" s="53"/>
      <c r="K169" s="53"/>
      <c r="L169" s="53"/>
      <c r="M169" s="53"/>
      <c r="N169" s="53"/>
      <c r="O169" s="53"/>
      <c r="P169" s="8"/>
      <c r="Q169" s="7"/>
    </row>
    <row r="170" spans="1:17">
      <c r="A170" s="23"/>
      <c r="B170" s="12"/>
      <c r="C170" s="12"/>
      <c r="D170" s="33"/>
      <c r="E170" s="64"/>
      <c r="F170" s="33"/>
      <c r="G170" s="53"/>
      <c r="H170" s="53"/>
      <c r="I170" s="53"/>
      <c r="J170" s="53"/>
      <c r="K170" s="53"/>
      <c r="L170" s="53"/>
      <c r="M170" s="53"/>
      <c r="N170" s="53"/>
      <c r="O170" s="53"/>
      <c r="P170" s="8"/>
      <c r="Q170" s="7"/>
    </row>
    <row r="171" spans="1:17">
      <c r="A171" s="23"/>
      <c r="B171" s="12"/>
      <c r="C171" s="12"/>
      <c r="D171" s="33"/>
      <c r="E171" s="64"/>
      <c r="F171" s="33"/>
      <c r="G171" s="53"/>
      <c r="H171" s="53"/>
      <c r="I171" s="53"/>
      <c r="J171" s="53"/>
      <c r="K171" s="53"/>
      <c r="L171" s="53"/>
      <c r="M171" s="53"/>
      <c r="N171" s="53"/>
      <c r="O171" s="53"/>
      <c r="P171" s="8"/>
      <c r="Q171" s="7"/>
    </row>
    <row r="172" spans="1:17">
      <c r="A172" s="23"/>
      <c r="B172" s="12"/>
      <c r="C172" s="12"/>
      <c r="D172" s="33"/>
      <c r="E172" s="64"/>
      <c r="F172" s="33"/>
      <c r="G172" s="53"/>
      <c r="H172" s="53"/>
      <c r="I172" s="53"/>
      <c r="J172" s="53"/>
      <c r="K172" s="53"/>
      <c r="L172" s="53"/>
      <c r="M172" s="53"/>
      <c r="N172" s="53"/>
      <c r="O172" s="53"/>
      <c r="P172" s="8"/>
      <c r="Q172" s="7"/>
    </row>
    <row r="173" spans="1:17">
      <c r="A173" s="23"/>
      <c r="B173" s="12"/>
      <c r="C173" s="12"/>
      <c r="D173" s="33"/>
      <c r="E173" s="64"/>
      <c r="F173" s="33"/>
      <c r="G173" s="53"/>
      <c r="H173" s="53"/>
      <c r="I173" s="53"/>
      <c r="J173" s="53"/>
      <c r="K173" s="53"/>
      <c r="L173" s="53"/>
      <c r="M173" s="53"/>
      <c r="N173" s="53"/>
      <c r="O173" s="53"/>
      <c r="P173" s="8"/>
      <c r="Q173" s="7"/>
    </row>
    <row r="174" spans="1:17">
      <c r="A174" s="23"/>
      <c r="B174" s="12"/>
      <c r="C174" s="12"/>
      <c r="D174" s="33"/>
      <c r="E174" s="64"/>
      <c r="F174" s="33"/>
      <c r="G174" s="53"/>
      <c r="H174" s="53"/>
      <c r="I174" s="53"/>
      <c r="J174" s="53"/>
      <c r="K174" s="53"/>
      <c r="L174" s="53"/>
      <c r="M174" s="53"/>
      <c r="N174" s="53"/>
      <c r="O174" s="53"/>
      <c r="P174" s="8"/>
      <c r="Q174" s="7"/>
    </row>
    <row r="175" spans="1:17">
      <c r="A175" s="23"/>
      <c r="B175" s="12"/>
      <c r="C175" s="12"/>
      <c r="D175" s="33"/>
      <c r="E175" s="64"/>
      <c r="F175" s="33"/>
      <c r="G175" s="53"/>
      <c r="H175" s="53"/>
      <c r="I175" s="53"/>
      <c r="J175" s="53"/>
      <c r="K175" s="53"/>
      <c r="L175" s="53"/>
      <c r="M175" s="53"/>
      <c r="N175" s="53"/>
      <c r="O175" s="53"/>
      <c r="P175" s="8"/>
      <c r="Q175" s="7"/>
    </row>
    <row r="176" spans="1:17">
      <c r="A176" s="23"/>
      <c r="B176" s="12"/>
      <c r="C176" s="12"/>
      <c r="D176" s="33"/>
      <c r="E176" s="64"/>
      <c r="F176" s="33"/>
      <c r="G176" s="53"/>
      <c r="H176" s="53"/>
      <c r="I176" s="53"/>
      <c r="J176" s="53"/>
      <c r="K176" s="53"/>
      <c r="L176" s="53"/>
      <c r="M176" s="53"/>
      <c r="N176" s="53"/>
      <c r="O176" s="53"/>
      <c r="P176" s="8"/>
      <c r="Q176" s="7"/>
    </row>
    <row r="177" spans="1:17">
      <c r="A177" s="23"/>
      <c r="B177" s="12"/>
      <c r="C177" s="12"/>
      <c r="D177" s="33"/>
      <c r="E177" s="64"/>
      <c r="F177" s="33"/>
      <c r="G177" s="53"/>
      <c r="H177" s="53"/>
      <c r="I177" s="53"/>
      <c r="J177" s="53"/>
      <c r="K177" s="53"/>
      <c r="L177" s="53"/>
      <c r="M177" s="53"/>
      <c r="N177" s="53"/>
      <c r="O177" s="53"/>
      <c r="P177" s="8"/>
      <c r="Q177" s="7"/>
    </row>
    <row r="178" spans="1:17">
      <c r="A178" s="23"/>
      <c r="B178" s="12"/>
      <c r="C178" s="12"/>
      <c r="D178" s="33"/>
      <c r="E178" s="64"/>
      <c r="F178" s="33"/>
      <c r="G178" s="53"/>
      <c r="H178" s="53"/>
      <c r="I178" s="53"/>
      <c r="J178" s="53"/>
      <c r="K178" s="53"/>
      <c r="L178" s="53"/>
      <c r="M178" s="53"/>
      <c r="N178" s="53"/>
      <c r="O178" s="53"/>
      <c r="P178" s="8"/>
      <c r="Q178" s="7"/>
    </row>
    <row r="179" spans="1:17">
      <c r="A179" s="23"/>
      <c r="B179" s="12"/>
      <c r="C179" s="12"/>
      <c r="D179" s="33"/>
      <c r="E179" s="64"/>
      <c r="F179" s="33"/>
      <c r="G179" s="53"/>
      <c r="H179" s="53"/>
      <c r="I179" s="53"/>
      <c r="J179" s="53"/>
      <c r="K179" s="53"/>
      <c r="L179" s="53"/>
      <c r="M179" s="53"/>
      <c r="N179" s="53"/>
      <c r="O179" s="53"/>
      <c r="P179" s="8"/>
      <c r="Q179" s="7"/>
    </row>
    <row r="180" spans="1:17">
      <c r="A180" s="23"/>
      <c r="B180" s="12"/>
      <c r="C180" s="12"/>
      <c r="D180" s="33"/>
      <c r="E180" s="64"/>
      <c r="F180" s="33"/>
      <c r="G180" s="53"/>
      <c r="H180" s="53"/>
      <c r="I180" s="53"/>
      <c r="J180" s="53"/>
      <c r="K180" s="53"/>
      <c r="L180" s="53"/>
      <c r="M180" s="53"/>
      <c r="N180" s="53"/>
      <c r="O180" s="53"/>
      <c r="P180" s="8"/>
      <c r="Q180" s="7"/>
    </row>
    <row r="181" spans="1:17">
      <c r="A181" s="23"/>
      <c r="B181" s="12"/>
      <c r="C181" s="12"/>
      <c r="D181" s="33"/>
      <c r="E181" s="64"/>
      <c r="F181" s="33"/>
      <c r="G181" s="53"/>
      <c r="H181" s="53"/>
      <c r="I181" s="53"/>
      <c r="J181" s="53"/>
      <c r="K181" s="53"/>
      <c r="L181" s="53"/>
      <c r="M181" s="53"/>
      <c r="N181" s="53"/>
      <c r="O181" s="53"/>
      <c r="P181" s="8"/>
      <c r="Q181" s="7"/>
    </row>
    <row r="182" spans="1:17">
      <c r="A182" s="23"/>
      <c r="B182" s="12"/>
      <c r="C182" s="12"/>
      <c r="D182" s="33"/>
      <c r="E182" s="64"/>
      <c r="F182" s="33"/>
      <c r="G182" s="53"/>
      <c r="H182" s="53"/>
      <c r="I182" s="53"/>
      <c r="J182" s="53"/>
      <c r="K182" s="53"/>
      <c r="L182" s="53"/>
      <c r="M182" s="53"/>
      <c r="N182" s="53"/>
      <c r="O182" s="53"/>
      <c r="P182" s="8"/>
      <c r="Q182" s="7"/>
    </row>
    <row r="183" spans="1:17">
      <c r="A183" s="23"/>
      <c r="B183" s="12"/>
      <c r="C183" s="12"/>
      <c r="D183" s="33"/>
      <c r="E183" s="64"/>
      <c r="F183" s="33"/>
      <c r="G183" s="53"/>
      <c r="H183" s="53"/>
      <c r="I183" s="53"/>
      <c r="J183" s="53"/>
      <c r="K183" s="53"/>
      <c r="L183" s="53"/>
      <c r="M183" s="53"/>
      <c r="N183" s="53"/>
      <c r="O183" s="53"/>
      <c r="P183" s="8"/>
      <c r="Q183" s="7"/>
    </row>
    <row r="184" spans="1:17">
      <c r="A184" s="23"/>
      <c r="B184" s="12"/>
      <c r="C184" s="12"/>
      <c r="D184" s="33"/>
      <c r="E184" s="64"/>
      <c r="F184" s="33"/>
      <c r="G184" s="53"/>
      <c r="H184" s="53"/>
      <c r="I184" s="53"/>
      <c r="J184" s="53"/>
      <c r="K184" s="53"/>
      <c r="L184" s="53"/>
      <c r="M184" s="53"/>
      <c r="N184" s="53"/>
      <c r="O184" s="53"/>
      <c r="P184" s="8"/>
      <c r="Q184" s="7"/>
    </row>
    <row r="185" spans="1:17">
      <c r="A185" s="23"/>
      <c r="B185" s="12"/>
      <c r="C185" s="12"/>
      <c r="D185" s="33"/>
      <c r="E185" s="64"/>
      <c r="F185" s="33"/>
      <c r="G185" s="53"/>
      <c r="H185" s="53"/>
      <c r="I185" s="53"/>
      <c r="J185" s="53"/>
      <c r="K185" s="53"/>
      <c r="L185" s="53"/>
      <c r="M185" s="53"/>
      <c r="N185" s="53"/>
      <c r="O185" s="53"/>
      <c r="P185" s="8"/>
      <c r="Q185" s="7"/>
    </row>
    <row r="186" spans="1:17">
      <c r="A186" s="23"/>
      <c r="B186" s="12"/>
      <c r="C186" s="12"/>
      <c r="D186" s="33"/>
      <c r="E186" s="64"/>
      <c r="F186" s="33"/>
      <c r="G186" s="53"/>
      <c r="H186" s="53"/>
      <c r="I186" s="53"/>
      <c r="J186" s="53"/>
      <c r="K186" s="53"/>
      <c r="L186" s="53"/>
      <c r="M186" s="53"/>
      <c r="N186" s="53"/>
      <c r="O186" s="53"/>
      <c r="P186" s="8"/>
      <c r="Q186" s="7"/>
    </row>
    <row r="187" spans="1:17">
      <c r="A187" s="23"/>
      <c r="B187" s="12"/>
      <c r="E187" s="65"/>
      <c r="F187" s="33"/>
      <c r="G187" s="53"/>
      <c r="H187" s="53"/>
      <c r="I187" s="53"/>
      <c r="J187" s="53"/>
      <c r="K187" s="53"/>
      <c r="L187" s="53"/>
      <c r="M187" s="53"/>
      <c r="N187" s="53"/>
      <c r="O187" s="53"/>
      <c r="P187" s="8"/>
      <c r="Q187" s="7"/>
    </row>
    <row r="188" spans="1:17">
      <c r="E188" s="65"/>
      <c r="P188" s="8"/>
      <c r="Q188" s="7"/>
    </row>
    <row r="189" spans="1:17">
      <c r="E189" s="65"/>
      <c r="P189" s="8"/>
      <c r="Q189" s="7"/>
    </row>
    <row r="190" spans="1:17">
      <c r="E190" s="65"/>
      <c r="P190" s="8"/>
      <c r="Q190" s="7"/>
    </row>
    <row r="191" spans="1:17">
      <c r="E191" s="65"/>
      <c r="P191" s="8"/>
      <c r="Q191" s="7"/>
    </row>
    <row r="192" spans="1:17">
      <c r="E192" s="65"/>
      <c r="P192" s="8"/>
      <c r="Q192" s="7"/>
    </row>
    <row r="193" spans="5:17">
      <c r="E193" s="65"/>
      <c r="P193" s="8"/>
      <c r="Q193" s="7"/>
    </row>
    <row r="194" spans="5:17">
      <c r="P194" s="8"/>
      <c r="Q194" s="7"/>
    </row>
    <row r="195" spans="5:17">
      <c r="P195" s="8"/>
      <c r="Q195" s="7"/>
    </row>
    <row r="196" spans="5:17">
      <c r="P196" s="8"/>
      <c r="Q196" s="7"/>
    </row>
    <row r="197" spans="5:17">
      <c r="P197" s="8"/>
      <c r="Q197" s="7"/>
    </row>
    <row r="198" spans="5:17">
      <c r="P198" s="8"/>
      <c r="Q198" s="7"/>
    </row>
    <row r="199" spans="5:17">
      <c r="P199" s="8"/>
      <c r="Q199" s="7"/>
    </row>
    <row r="200" spans="5:17">
      <c r="P200" s="8"/>
      <c r="Q200" s="7"/>
    </row>
    <row r="201" spans="5:17">
      <c r="P201" s="8"/>
      <c r="Q201" s="7"/>
    </row>
    <row r="202" spans="5:17">
      <c r="P202" s="8"/>
      <c r="Q202" s="7"/>
    </row>
    <row r="203" spans="5:17">
      <c r="P203" s="8"/>
      <c r="Q203" s="7"/>
    </row>
    <row r="204" spans="5:17">
      <c r="P204" s="8"/>
      <c r="Q204" s="7"/>
    </row>
    <row r="205" spans="5:17">
      <c r="P205" s="8"/>
      <c r="Q205" s="7"/>
    </row>
    <row r="206" spans="5:17">
      <c r="P206" s="8"/>
      <c r="Q206" s="7"/>
    </row>
    <row r="207" spans="5:17">
      <c r="P207" s="8"/>
      <c r="Q207" s="7"/>
    </row>
    <row r="208" spans="5:17">
      <c r="P208" s="8"/>
      <c r="Q208" s="7"/>
    </row>
    <row r="209" spans="16:17">
      <c r="P209" s="8"/>
      <c r="Q209" s="7"/>
    </row>
    <row r="210" spans="16:17">
      <c r="P210" s="8"/>
      <c r="Q210" s="7"/>
    </row>
    <row r="211" spans="16:17">
      <c r="P211" s="8"/>
      <c r="Q211" s="7"/>
    </row>
    <row r="212" spans="16:17">
      <c r="P212" s="8"/>
      <c r="Q212" s="7"/>
    </row>
    <row r="213" spans="16:17">
      <c r="P213" s="8"/>
      <c r="Q213" s="7"/>
    </row>
    <row r="214" spans="16:17">
      <c r="P214" s="8"/>
      <c r="Q214" s="7"/>
    </row>
    <row r="215" spans="16:17">
      <c r="P215" s="8"/>
      <c r="Q215" s="7"/>
    </row>
    <row r="216" spans="16:17">
      <c r="P216" s="8"/>
      <c r="Q216" s="7"/>
    </row>
    <row r="217" spans="16:17">
      <c r="P217" s="8"/>
      <c r="Q217" s="7"/>
    </row>
    <row r="218" spans="16:17">
      <c r="P218" s="8"/>
      <c r="Q218" s="7"/>
    </row>
    <row r="219" spans="16:17">
      <c r="P219" s="8"/>
      <c r="Q219" s="7"/>
    </row>
    <row r="220" spans="16:17">
      <c r="P220" s="8"/>
      <c r="Q220" s="7"/>
    </row>
    <row r="221" spans="16:17">
      <c r="P221" s="8"/>
      <c r="Q221" s="7"/>
    </row>
    <row r="222" spans="16:17">
      <c r="P222" s="8"/>
      <c r="Q222" s="7"/>
    </row>
    <row r="223" spans="16:17">
      <c r="P223" s="8"/>
      <c r="Q223" s="7"/>
    </row>
    <row r="224" spans="16:17">
      <c r="P224" s="8"/>
      <c r="Q224" s="7"/>
    </row>
    <row r="225" spans="16:17">
      <c r="P225" s="8"/>
      <c r="Q225" s="7"/>
    </row>
    <row r="226" spans="16:17">
      <c r="P226" s="8"/>
      <c r="Q226" s="7"/>
    </row>
    <row r="227" spans="16:17">
      <c r="P227" s="8"/>
      <c r="Q227" s="7"/>
    </row>
    <row r="228" spans="16:17">
      <c r="P228" s="8"/>
      <c r="Q228" s="7"/>
    </row>
    <row r="229" spans="16:17">
      <c r="P229" s="8"/>
      <c r="Q229" s="7"/>
    </row>
    <row r="230" spans="16:17">
      <c r="P230" s="8"/>
      <c r="Q230" s="7"/>
    </row>
    <row r="231" spans="16:17">
      <c r="P231" s="8"/>
      <c r="Q231" s="7"/>
    </row>
    <row r="232" spans="16:17">
      <c r="P232" s="8"/>
      <c r="Q232" s="7"/>
    </row>
    <row r="233" spans="16:17">
      <c r="P233" s="8"/>
      <c r="Q233" s="7"/>
    </row>
    <row r="234" spans="16:17">
      <c r="P234" s="8"/>
      <c r="Q234" s="7"/>
    </row>
    <row r="235" spans="16:17">
      <c r="P235" s="8"/>
      <c r="Q235" s="7"/>
    </row>
    <row r="236" spans="16:17">
      <c r="P236" s="8"/>
      <c r="Q236" s="7"/>
    </row>
    <row r="237" spans="16:17">
      <c r="P237" s="8"/>
      <c r="Q237" s="7"/>
    </row>
    <row r="238" spans="16:17">
      <c r="P238" s="8"/>
      <c r="Q238" s="7"/>
    </row>
    <row r="239" spans="16:17">
      <c r="P239" s="8"/>
      <c r="Q239" s="7"/>
    </row>
    <row r="240" spans="16:17">
      <c r="P240" s="8"/>
      <c r="Q240" s="7"/>
    </row>
    <row r="241" spans="16:17">
      <c r="P241" s="8"/>
      <c r="Q241" s="7"/>
    </row>
    <row r="242" spans="16:17">
      <c r="P242" s="8"/>
      <c r="Q242" s="7"/>
    </row>
    <row r="243" spans="16:17">
      <c r="P243" s="8"/>
      <c r="Q243" s="7"/>
    </row>
    <row r="244" spans="16:17">
      <c r="P244" s="8"/>
      <c r="Q244" s="7"/>
    </row>
    <row r="245" spans="16:17">
      <c r="P245" s="8"/>
      <c r="Q245" s="7"/>
    </row>
    <row r="246" spans="16:17">
      <c r="P246" s="8"/>
      <c r="Q246" s="7"/>
    </row>
    <row r="247" spans="16:17">
      <c r="P247" s="8"/>
      <c r="Q247" s="7"/>
    </row>
    <row r="248" spans="16:17">
      <c r="P248" s="8"/>
      <c r="Q248" s="7"/>
    </row>
    <row r="249" spans="16:17">
      <c r="P249" s="8"/>
      <c r="Q249" s="7"/>
    </row>
    <row r="250" spans="16:17">
      <c r="P250" s="8"/>
      <c r="Q250" s="7"/>
    </row>
    <row r="251" spans="16:17">
      <c r="P251" s="8"/>
      <c r="Q251" s="7"/>
    </row>
    <row r="252" spans="16:17">
      <c r="P252" s="8"/>
      <c r="Q252" s="7"/>
    </row>
    <row r="253" spans="16:17">
      <c r="P253" s="8"/>
      <c r="Q253" s="7"/>
    </row>
    <row r="254" spans="16:17">
      <c r="P254" s="8"/>
      <c r="Q254" s="7"/>
    </row>
    <row r="255" spans="16:17">
      <c r="P255" s="8"/>
      <c r="Q255" s="7"/>
    </row>
    <row r="256" spans="16:17">
      <c r="P256" s="8"/>
      <c r="Q256" s="7"/>
    </row>
    <row r="257" spans="16:17">
      <c r="P257" s="8"/>
      <c r="Q257" s="7"/>
    </row>
    <row r="258" spans="16:17">
      <c r="P258" s="8"/>
      <c r="Q258" s="7"/>
    </row>
    <row r="259" spans="16:17">
      <c r="P259" s="8"/>
      <c r="Q259" s="7"/>
    </row>
    <row r="260" spans="16:17">
      <c r="P260" s="8"/>
      <c r="Q260" s="7"/>
    </row>
    <row r="261" spans="16:17">
      <c r="P261" s="8"/>
      <c r="Q261" s="7"/>
    </row>
    <row r="262" spans="16:17">
      <c r="P262" s="8"/>
      <c r="Q262" s="7"/>
    </row>
    <row r="263" spans="16:17">
      <c r="P263" s="8"/>
      <c r="Q263" s="7"/>
    </row>
    <row r="264" spans="16:17">
      <c r="P264" s="8"/>
      <c r="Q264" s="7"/>
    </row>
    <row r="265" spans="16:17">
      <c r="P265" s="8"/>
      <c r="Q265" s="7"/>
    </row>
    <row r="266" spans="16:17">
      <c r="P266" s="8"/>
      <c r="Q266" s="7"/>
    </row>
    <row r="267" spans="16:17">
      <c r="P267" s="8"/>
      <c r="Q267" s="7"/>
    </row>
    <row r="268" spans="16:17">
      <c r="P268" s="8"/>
      <c r="Q268" s="7"/>
    </row>
    <row r="269" spans="16:17">
      <c r="P269" s="8"/>
      <c r="Q269" s="7"/>
    </row>
    <row r="270" spans="16:17">
      <c r="P270" s="8"/>
      <c r="Q270" s="7"/>
    </row>
    <row r="271" spans="16:17">
      <c r="P271" s="8"/>
      <c r="Q271" s="7"/>
    </row>
    <row r="272" spans="16:17">
      <c r="P272" s="8"/>
      <c r="Q272" s="7"/>
    </row>
    <row r="273" spans="16:17">
      <c r="P273" s="8"/>
      <c r="Q273" s="7"/>
    </row>
    <row r="274" spans="16:17">
      <c r="P274" s="8"/>
      <c r="Q274" s="7"/>
    </row>
    <row r="275" spans="16:17">
      <c r="P275" s="8"/>
      <c r="Q275" s="7"/>
    </row>
    <row r="276" spans="16:17">
      <c r="P276" s="8"/>
      <c r="Q276" s="7"/>
    </row>
    <row r="277" spans="16:17">
      <c r="P277" s="8"/>
      <c r="Q277" s="7"/>
    </row>
    <row r="278" spans="16:17">
      <c r="P278" s="8"/>
      <c r="Q278" s="7"/>
    </row>
    <row r="279" spans="16:17">
      <c r="P279" s="8"/>
      <c r="Q279" s="7"/>
    </row>
    <row r="280" spans="16:17">
      <c r="P280" s="8"/>
      <c r="Q280" s="7"/>
    </row>
    <row r="281" spans="16:17">
      <c r="P281" s="8"/>
      <c r="Q281" s="7"/>
    </row>
    <row r="282" spans="16:17">
      <c r="P282" s="8"/>
      <c r="Q282" s="7"/>
    </row>
    <row r="283" spans="16:17">
      <c r="P283" s="8"/>
      <c r="Q283" s="7"/>
    </row>
    <row r="284" spans="16:17">
      <c r="P284" s="8"/>
      <c r="Q284" s="7"/>
    </row>
    <row r="285" spans="16:17">
      <c r="P285" s="8"/>
      <c r="Q285" s="7"/>
    </row>
    <row r="286" spans="16:17">
      <c r="P286" s="8"/>
      <c r="Q286" s="7"/>
    </row>
    <row r="287" spans="16:17">
      <c r="P287" s="8"/>
      <c r="Q287" s="7"/>
    </row>
    <row r="288" spans="16:17">
      <c r="P288" s="8"/>
      <c r="Q288" s="7"/>
    </row>
    <row r="289" spans="16:17">
      <c r="P289" s="8"/>
      <c r="Q289" s="7"/>
    </row>
    <row r="290" spans="16:17">
      <c r="P290" s="8"/>
      <c r="Q290" s="7"/>
    </row>
    <row r="291" spans="16:17">
      <c r="P291" s="8"/>
      <c r="Q291" s="7"/>
    </row>
    <row r="292" spans="16:17">
      <c r="P292" s="8"/>
      <c r="Q292" s="7"/>
    </row>
    <row r="293" spans="16:17">
      <c r="P293" s="8"/>
      <c r="Q293" s="7"/>
    </row>
    <row r="294" spans="16:17">
      <c r="P294" s="8"/>
      <c r="Q294" s="7"/>
    </row>
    <row r="295" spans="16:17">
      <c r="P295" s="8"/>
      <c r="Q295" s="7"/>
    </row>
    <row r="296" spans="16:17">
      <c r="P296" s="8"/>
      <c r="Q296" s="7"/>
    </row>
    <row r="297" spans="16:17">
      <c r="P297" s="8"/>
      <c r="Q297" s="7"/>
    </row>
    <row r="298" spans="16:17">
      <c r="P298" s="8"/>
      <c r="Q298" s="7"/>
    </row>
    <row r="299" spans="16:17" ht="14.1" customHeight="1">
      <c r="P299" s="8"/>
      <c r="Q299" s="7"/>
    </row>
    <row r="300" spans="16:17" ht="14.1" customHeight="1">
      <c r="P300" s="8"/>
      <c r="Q300" s="7"/>
    </row>
    <row r="301" spans="16:17" ht="14.1" customHeight="1">
      <c r="P301" s="8"/>
      <c r="Q301" s="7"/>
    </row>
    <row r="302" spans="16:17">
      <c r="P302" s="8"/>
      <c r="Q302" s="7"/>
    </row>
    <row r="303" spans="16:17">
      <c r="P303" s="8"/>
      <c r="Q303" s="7"/>
    </row>
    <row r="304" spans="16:17">
      <c r="P304" s="8"/>
      <c r="Q304" s="7"/>
    </row>
    <row r="305" spans="16:17">
      <c r="P305" s="8"/>
      <c r="Q305" s="7"/>
    </row>
    <row r="306" spans="16:17">
      <c r="P306" s="8"/>
      <c r="Q306" s="7"/>
    </row>
    <row r="307" spans="16:17">
      <c r="P307" s="8"/>
      <c r="Q307" s="7"/>
    </row>
    <row r="308" spans="16:17">
      <c r="P308" s="8"/>
      <c r="Q308" s="7"/>
    </row>
    <row r="309" spans="16:17">
      <c r="P309" s="8"/>
      <c r="Q309" s="7"/>
    </row>
    <row r="310" spans="16:17">
      <c r="P310" s="8"/>
      <c r="Q310" s="7"/>
    </row>
    <row r="311" spans="16:17">
      <c r="P311" s="8"/>
      <c r="Q311" s="7"/>
    </row>
    <row r="312" spans="16:17">
      <c r="P312" s="8"/>
      <c r="Q312" s="7"/>
    </row>
    <row r="313" spans="16:17">
      <c r="P313" s="8"/>
      <c r="Q313" s="7"/>
    </row>
    <row r="314" spans="16:17">
      <c r="P314" s="8"/>
      <c r="Q314" s="7"/>
    </row>
    <row r="315" spans="16:17">
      <c r="P315" s="8"/>
      <c r="Q315" s="7"/>
    </row>
    <row r="316" spans="16:17">
      <c r="P316" s="8"/>
      <c r="Q316" s="7"/>
    </row>
    <row r="317" spans="16:17">
      <c r="P317" s="8"/>
      <c r="Q317" s="7"/>
    </row>
    <row r="318" spans="16:17">
      <c r="P318" s="8"/>
      <c r="Q318" s="7"/>
    </row>
    <row r="319" spans="16:17">
      <c r="P319" s="8"/>
      <c r="Q319" s="7"/>
    </row>
    <row r="320" spans="16:17">
      <c r="P320" s="8"/>
      <c r="Q320" s="7"/>
    </row>
    <row r="321" spans="16:17">
      <c r="P321" s="8"/>
      <c r="Q321" s="7"/>
    </row>
    <row r="322" spans="16:17">
      <c r="P322" s="8"/>
      <c r="Q322" s="7"/>
    </row>
    <row r="323" spans="16:17">
      <c r="P323" s="8"/>
      <c r="Q323" s="7"/>
    </row>
    <row r="324" spans="16:17">
      <c r="P324" s="8"/>
      <c r="Q324" s="7"/>
    </row>
    <row r="325" spans="16:17">
      <c r="P325" s="8"/>
      <c r="Q325" s="7"/>
    </row>
    <row r="326" spans="16:17">
      <c r="P326" s="8"/>
      <c r="Q326" s="7"/>
    </row>
    <row r="327" spans="16:17">
      <c r="P327" s="8"/>
      <c r="Q327" s="7"/>
    </row>
    <row r="328" spans="16:17">
      <c r="P328" s="8"/>
      <c r="Q328" s="7"/>
    </row>
    <row r="329" spans="16:17">
      <c r="P329" s="8"/>
      <c r="Q329" s="7"/>
    </row>
    <row r="330" spans="16:17">
      <c r="P330" s="8"/>
      <c r="Q330" s="7"/>
    </row>
    <row r="331" spans="16:17">
      <c r="P331" s="8"/>
      <c r="Q331" s="7"/>
    </row>
    <row r="332" spans="16:17">
      <c r="P332" s="8"/>
      <c r="Q332" s="7"/>
    </row>
    <row r="333" spans="16:17">
      <c r="P333" s="8"/>
      <c r="Q333" s="7"/>
    </row>
    <row r="334" spans="16:17">
      <c r="P334" s="8"/>
      <c r="Q334" s="7"/>
    </row>
    <row r="335" spans="16:17">
      <c r="P335" s="8"/>
      <c r="Q335" s="7"/>
    </row>
    <row r="336" spans="16:17">
      <c r="P336" s="8"/>
      <c r="Q336" s="7"/>
    </row>
    <row r="337" spans="16:17">
      <c r="P337" s="8"/>
      <c r="Q337" s="7"/>
    </row>
    <row r="338" spans="16:17">
      <c r="P338" s="8"/>
      <c r="Q338" s="7"/>
    </row>
    <row r="339" spans="16:17">
      <c r="P339" s="8"/>
      <c r="Q339" s="7"/>
    </row>
    <row r="340" spans="16:17">
      <c r="P340" s="8"/>
      <c r="Q340" s="7"/>
    </row>
    <row r="341" spans="16:17">
      <c r="P341" s="8"/>
      <c r="Q341" s="7"/>
    </row>
    <row r="342" spans="16:17">
      <c r="P342" s="8"/>
      <c r="Q342" s="7"/>
    </row>
    <row r="343" spans="16:17">
      <c r="P343" s="8"/>
      <c r="Q343" s="7"/>
    </row>
    <row r="344" spans="16:17">
      <c r="P344" s="8"/>
      <c r="Q344" s="7"/>
    </row>
    <row r="345" spans="16:17">
      <c r="P345" s="8"/>
      <c r="Q345" s="7"/>
    </row>
    <row r="346" spans="16:17">
      <c r="P346" s="8"/>
      <c r="Q346" s="7"/>
    </row>
    <row r="347" spans="16:17">
      <c r="P347" s="8"/>
      <c r="Q347" s="7"/>
    </row>
    <row r="348" spans="16:17">
      <c r="P348" s="8"/>
      <c r="Q348" s="7"/>
    </row>
    <row r="349" spans="16:17">
      <c r="P349" s="8"/>
      <c r="Q349" s="7"/>
    </row>
    <row r="350" spans="16:17">
      <c r="P350" s="8"/>
      <c r="Q350" s="7"/>
    </row>
    <row r="351" spans="16:17">
      <c r="P351" s="8"/>
      <c r="Q351" s="7"/>
    </row>
    <row r="352" spans="16:17">
      <c r="P352" s="8"/>
      <c r="Q352" s="7"/>
    </row>
    <row r="353" spans="16:17">
      <c r="P353" s="8"/>
      <c r="Q353" s="7"/>
    </row>
    <row r="354" spans="16:17">
      <c r="P354" s="8"/>
      <c r="Q354" s="7"/>
    </row>
    <row r="355" spans="16:17">
      <c r="P355" s="8"/>
      <c r="Q355" s="7"/>
    </row>
    <row r="356" spans="16:17">
      <c r="P356" s="8"/>
      <c r="Q356" s="7"/>
    </row>
    <row r="357" spans="16:17">
      <c r="P357" s="8"/>
      <c r="Q357" s="7"/>
    </row>
    <row r="358" spans="16:17">
      <c r="P358" s="8"/>
      <c r="Q358" s="7"/>
    </row>
    <row r="359" spans="16:17">
      <c r="P359" s="8"/>
      <c r="Q359" s="7"/>
    </row>
    <row r="360" spans="16:17">
      <c r="P360" s="8"/>
      <c r="Q360" s="7"/>
    </row>
    <row r="361" spans="16:17">
      <c r="P361" s="8"/>
      <c r="Q361" s="7"/>
    </row>
    <row r="362" spans="16:17">
      <c r="P362" s="8"/>
      <c r="Q362" s="7"/>
    </row>
    <row r="363" spans="16:17">
      <c r="P363" s="8"/>
      <c r="Q363" s="7"/>
    </row>
    <row r="364" spans="16:17">
      <c r="P364" s="8"/>
      <c r="Q364" s="7"/>
    </row>
    <row r="365" spans="16:17">
      <c r="P365" s="8"/>
      <c r="Q365" s="7"/>
    </row>
    <row r="366" spans="16:17">
      <c r="P366" s="8"/>
      <c r="Q366" s="7"/>
    </row>
    <row r="367" spans="16:17">
      <c r="P367" s="8"/>
      <c r="Q367" s="7"/>
    </row>
    <row r="368" spans="16:17">
      <c r="P368" s="8"/>
      <c r="Q368" s="7"/>
    </row>
    <row r="369" spans="16:17">
      <c r="P369" s="8"/>
      <c r="Q369" s="7"/>
    </row>
    <row r="370" spans="16:17">
      <c r="P370" s="8"/>
      <c r="Q370" s="7"/>
    </row>
    <row r="371" spans="16:17" ht="111" customHeight="1">
      <c r="P371" s="8"/>
      <c r="Q371" s="7"/>
    </row>
    <row r="372" spans="16:17">
      <c r="P372" s="8"/>
      <c r="Q372" s="7"/>
    </row>
    <row r="373" spans="16:17">
      <c r="P373" s="8"/>
      <c r="Q373" s="7"/>
    </row>
    <row r="374" spans="16:17">
      <c r="P374" s="8"/>
      <c r="Q374" s="7"/>
    </row>
    <row r="375" spans="16:17">
      <c r="P375" s="8"/>
      <c r="Q375" s="7"/>
    </row>
    <row r="376" spans="16:17">
      <c r="P376" s="8"/>
      <c r="Q376" s="7"/>
    </row>
    <row r="377" spans="16:17">
      <c r="P377" s="8"/>
      <c r="Q377" s="7"/>
    </row>
    <row r="378" spans="16:17">
      <c r="P378" s="8"/>
      <c r="Q378" s="7"/>
    </row>
    <row r="379" spans="16:17">
      <c r="P379" s="8"/>
      <c r="Q379" s="7"/>
    </row>
    <row r="380" spans="16:17" ht="17.100000000000001" customHeight="1">
      <c r="P380" s="8"/>
      <c r="Q380" s="7"/>
    </row>
    <row r="381" spans="16:17">
      <c r="P381" s="8"/>
      <c r="Q381" s="7"/>
    </row>
    <row r="382" spans="16:17">
      <c r="P382" s="8"/>
      <c r="Q382" s="7"/>
    </row>
    <row r="383" spans="16:17">
      <c r="P383" s="8"/>
      <c r="Q383" s="7"/>
    </row>
    <row r="384" spans="16:17">
      <c r="P384" s="8"/>
      <c r="Q384" s="7"/>
    </row>
    <row r="385" spans="16:17">
      <c r="P385" s="8"/>
      <c r="Q385" s="7"/>
    </row>
    <row r="386" spans="16:17">
      <c r="P386" s="8"/>
      <c r="Q386" s="7"/>
    </row>
    <row r="387" spans="16:17">
      <c r="P387" s="8"/>
      <c r="Q387" s="7"/>
    </row>
    <row r="388" spans="16:17">
      <c r="P388" s="8"/>
      <c r="Q388" s="7"/>
    </row>
    <row r="389" spans="16:17">
      <c r="P389" s="8"/>
      <c r="Q389" s="7"/>
    </row>
    <row r="390" spans="16:17">
      <c r="P390" s="8"/>
      <c r="Q390" s="7"/>
    </row>
    <row r="391" spans="16:17">
      <c r="P391" s="8"/>
      <c r="Q391" s="7"/>
    </row>
    <row r="392" spans="16:17">
      <c r="P392" s="8"/>
      <c r="Q392" s="7"/>
    </row>
    <row r="393" spans="16:17">
      <c r="P393" s="8"/>
      <c r="Q393" s="7"/>
    </row>
    <row r="394" spans="16:17">
      <c r="P394" s="8"/>
      <c r="Q394" s="7"/>
    </row>
    <row r="395" spans="16:17">
      <c r="P395" s="8"/>
      <c r="Q395" s="7"/>
    </row>
    <row r="396" spans="16:17">
      <c r="P396" s="8"/>
      <c r="Q396" s="7"/>
    </row>
    <row r="397" spans="16:17">
      <c r="P397" s="8"/>
      <c r="Q397" s="7"/>
    </row>
    <row r="398" spans="16:17">
      <c r="P398" s="8"/>
      <c r="Q398" s="7"/>
    </row>
    <row r="399" spans="16:17">
      <c r="P399" s="8"/>
      <c r="Q399" s="7"/>
    </row>
    <row r="400" spans="16:17">
      <c r="P400" s="8"/>
      <c r="Q400" s="7"/>
    </row>
    <row r="401" spans="1:17">
      <c r="P401" s="8"/>
      <c r="Q401" s="7"/>
    </row>
    <row r="402" spans="1:17">
      <c r="P402" s="8"/>
      <c r="Q402" s="7"/>
    </row>
    <row r="403" spans="1:17">
      <c r="P403" s="8"/>
      <c r="Q403" s="7"/>
    </row>
    <row r="404" spans="1:17">
      <c r="P404" s="8"/>
      <c r="Q404" s="7"/>
    </row>
    <row r="405" spans="1:17">
      <c r="P405" s="8"/>
      <c r="Q405" s="7"/>
    </row>
    <row r="406" spans="1:17">
      <c r="P406" s="8"/>
      <c r="Q406" s="7"/>
    </row>
    <row r="407" spans="1:17">
      <c r="P407" s="8"/>
      <c r="Q407" s="7"/>
    </row>
    <row r="408" spans="1:17">
      <c r="P408" s="8"/>
      <c r="Q408" s="7"/>
    </row>
    <row r="409" spans="1:17">
      <c r="P409" s="8"/>
      <c r="Q409" s="7"/>
    </row>
    <row r="410" spans="1:17">
      <c r="P410" s="8"/>
      <c r="Q410" s="7"/>
    </row>
    <row r="411" spans="1:17" s="62" customFormat="1">
      <c r="A411" s="24"/>
      <c r="B411" s="4"/>
      <c r="C411" s="4"/>
      <c r="D411" s="37"/>
      <c r="E411" s="4"/>
      <c r="F411" s="37"/>
      <c r="G411" s="55"/>
      <c r="H411" s="55"/>
      <c r="I411" s="55"/>
      <c r="J411" s="55"/>
      <c r="K411" s="55"/>
      <c r="L411" s="55"/>
      <c r="M411" s="55"/>
      <c r="N411" s="55"/>
      <c r="O411" s="55"/>
      <c r="P411" s="60"/>
      <c r="Q411" s="61"/>
    </row>
    <row r="412" spans="1:17">
      <c r="P412" s="8"/>
      <c r="Q412" s="7"/>
    </row>
    <row r="413" spans="1:17">
      <c r="P413" s="8"/>
      <c r="Q413" s="7"/>
    </row>
    <row r="414" spans="1:17">
      <c r="P414" s="8"/>
      <c r="Q414" s="7"/>
    </row>
    <row r="415" spans="1:17">
      <c r="P415" s="8"/>
      <c r="Q415" s="7"/>
    </row>
    <row r="416" spans="1:17">
      <c r="P416" s="8"/>
      <c r="Q416" s="7"/>
    </row>
    <row r="417" spans="16:17">
      <c r="P417" s="8"/>
      <c r="Q417" s="7"/>
    </row>
    <row r="418" spans="16:17">
      <c r="P418" s="8"/>
      <c r="Q418" s="7"/>
    </row>
    <row r="419" spans="16:17">
      <c r="P419" s="8"/>
      <c r="Q419" s="7"/>
    </row>
    <row r="420" spans="16:17">
      <c r="P420" s="8"/>
      <c r="Q420" s="7"/>
    </row>
    <row r="421" spans="16:17">
      <c r="P421" s="8"/>
      <c r="Q421" s="7"/>
    </row>
    <row r="422" spans="16:17">
      <c r="P422" s="8"/>
      <c r="Q422" s="7"/>
    </row>
    <row r="423" spans="16:17">
      <c r="P423" s="8"/>
      <c r="Q423" s="7"/>
    </row>
    <row r="424" spans="16:17">
      <c r="P424" s="8"/>
      <c r="Q424" s="7"/>
    </row>
    <row r="425" spans="16:17">
      <c r="P425" s="8"/>
      <c r="Q425" s="7"/>
    </row>
    <row r="426" spans="16:17">
      <c r="P426" s="8"/>
      <c r="Q426" s="7"/>
    </row>
    <row r="427" spans="16:17">
      <c r="P427" s="8"/>
      <c r="Q427" s="7"/>
    </row>
    <row r="428" spans="16:17">
      <c r="P428" s="8"/>
      <c r="Q428" s="7"/>
    </row>
    <row r="429" spans="16:17">
      <c r="P429" s="8"/>
      <c r="Q429" s="7"/>
    </row>
    <row r="430" spans="16:17">
      <c r="P430" s="8"/>
      <c r="Q430" s="7"/>
    </row>
    <row r="431" spans="16:17">
      <c r="P431" s="8"/>
      <c r="Q431" s="7"/>
    </row>
    <row r="432" spans="16:17">
      <c r="P432" s="8"/>
      <c r="Q432" s="7"/>
    </row>
    <row r="433" spans="16:17">
      <c r="P433" s="8"/>
      <c r="Q433" s="7"/>
    </row>
    <row r="434" spans="16:17">
      <c r="P434" s="8"/>
      <c r="Q434" s="7"/>
    </row>
    <row r="435" spans="16:17">
      <c r="P435" s="8"/>
      <c r="Q435" s="7"/>
    </row>
    <row r="436" spans="16:17">
      <c r="P436" s="8"/>
      <c r="Q436" s="7"/>
    </row>
    <row r="437" spans="16:17">
      <c r="P437" s="8"/>
      <c r="Q437" s="7"/>
    </row>
    <row r="438" spans="16:17">
      <c r="P438" s="8"/>
      <c r="Q438" s="7"/>
    </row>
    <row r="439" spans="16:17">
      <c r="P439" s="8"/>
      <c r="Q439" s="7"/>
    </row>
    <row r="440" spans="16:17">
      <c r="P440" s="8"/>
      <c r="Q440" s="7"/>
    </row>
    <row r="441" spans="16:17">
      <c r="P441" s="8"/>
      <c r="Q441" s="7"/>
    </row>
    <row r="442" spans="16:17">
      <c r="P442" s="8"/>
      <c r="Q442" s="7"/>
    </row>
    <row r="443" spans="16:17">
      <c r="P443" s="8"/>
      <c r="Q443" s="7"/>
    </row>
    <row r="444" spans="16:17">
      <c r="P444" s="8"/>
      <c r="Q444" s="7"/>
    </row>
    <row r="445" spans="16:17">
      <c r="P445" s="8"/>
      <c r="Q445" s="7"/>
    </row>
    <row r="446" spans="16:17">
      <c r="P446" s="8"/>
      <c r="Q446" s="7"/>
    </row>
    <row r="447" spans="16:17">
      <c r="P447" s="8"/>
      <c r="Q447" s="7"/>
    </row>
    <row r="448" spans="16:17">
      <c r="P448" s="8"/>
      <c r="Q448" s="7"/>
    </row>
    <row r="449" spans="16:17">
      <c r="P449" s="8"/>
      <c r="Q449" s="7"/>
    </row>
    <row r="450" spans="16:17">
      <c r="P450" s="8"/>
      <c r="Q450" s="7"/>
    </row>
    <row r="451" spans="16:17">
      <c r="P451" s="8"/>
      <c r="Q451" s="7"/>
    </row>
    <row r="452" spans="16:17">
      <c r="P452" s="8"/>
      <c r="Q452" s="7"/>
    </row>
    <row r="453" spans="16:17">
      <c r="P453" s="8"/>
      <c r="Q453" s="7"/>
    </row>
    <row r="454" spans="16:17">
      <c r="P454" s="8"/>
      <c r="Q454" s="7"/>
    </row>
    <row r="455" spans="16:17">
      <c r="P455" s="8"/>
      <c r="Q455" s="7"/>
    </row>
    <row r="456" spans="16:17">
      <c r="P456" s="8"/>
      <c r="Q456" s="7"/>
    </row>
    <row r="457" spans="16:17">
      <c r="P457" s="8"/>
      <c r="Q457" s="7"/>
    </row>
    <row r="458" spans="16:17">
      <c r="P458" s="8"/>
      <c r="Q458" s="7"/>
    </row>
    <row r="459" spans="16:17">
      <c r="P459" s="8"/>
      <c r="Q459" s="7"/>
    </row>
    <row r="460" spans="16:17">
      <c r="P460" s="8"/>
      <c r="Q460" s="7"/>
    </row>
    <row r="461" spans="16:17">
      <c r="P461" s="8"/>
      <c r="Q461" s="7"/>
    </row>
    <row r="462" spans="16:17">
      <c r="P462" s="8"/>
      <c r="Q462" s="7"/>
    </row>
    <row r="463" spans="16:17">
      <c r="P463" s="8"/>
      <c r="Q463" s="7"/>
    </row>
    <row r="464" spans="16:17">
      <c r="P464" s="8"/>
      <c r="Q464" s="7"/>
    </row>
    <row r="465" spans="16:17">
      <c r="P465" s="8"/>
      <c r="Q465" s="7"/>
    </row>
    <row r="466" spans="16:17">
      <c r="P466" s="8"/>
      <c r="Q466" s="7"/>
    </row>
    <row r="467" spans="16:17">
      <c r="P467" s="8"/>
      <c r="Q467" s="7"/>
    </row>
    <row r="468" spans="16:17">
      <c r="P468" s="8"/>
      <c r="Q468" s="7"/>
    </row>
    <row r="469" spans="16:17">
      <c r="P469" s="8"/>
      <c r="Q469" s="7"/>
    </row>
    <row r="470" spans="16:17">
      <c r="P470" s="8"/>
      <c r="Q470" s="7"/>
    </row>
    <row r="471" spans="16:17">
      <c r="P471" s="8"/>
      <c r="Q471" s="7"/>
    </row>
    <row r="472" spans="16:17">
      <c r="P472" s="8"/>
      <c r="Q472" s="7"/>
    </row>
    <row r="473" spans="16:17">
      <c r="P473" s="8"/>
      <c r="Q473" s="7"/>
    </row>
    <row r="474" spans="16:17">
      <c r="P474" s="8"/>
      <c r="Q474" s="7"/>
    </row>
    <row r="475" spans="16:17">
      <c r="P475" s="8"/>
      <c r="Q475" s="7"/>
    </row>
    <row r="476" spans="16:17">
      <c r="P476" s="8"/>
      <c r="Q476" s="7"/>
    </row>
    <row r="477" spans="16:17">
      <c r="P477" s="8"/>
      <c r="Q477" s="7"/>
    </row>
    <row r="478" spans="16:17">
      <c r="P478" s="8"/>
      <c r="Q478" s="7"/>
    </row>
    <row r="479" spans="16:17">
      <c r="P479" s="8"/>
      <c r="Q479" s="7"/>
    </row>
    <row r="480" spans="16:17">
      <c r="P480" s="8"/>
      <c r="Q480" s="7"/>
    </row>
    <row r="481" spans="16:17">
      <c r="P481" s="8"/>
      <c r="Q481" s="7"/>
    </row>
    <row r="482" spans="16:17">
      <c r="P482" s="8"/>
      <c r="Q482" s="7"/>
    </row>
    <row r="483" spans="16:17">
      <c r="P483" s="8"/>
      <c r="Q483" s="7"/>
    </row>
    <row r="484" spans="16:17">
      <c r="P484" s="8"/>
      <c r="Q484" s="7"/>
    </row>
    <row r="485" spans="16:17">
      <c r="P485" s="8"/>
      <c r="Q485" s="7"/>
    </row>
    <row r="486" spans="16:17">
      <c r="P486" s="8"/>
      <c r="Q486" s="7"/>
    </row>
    <row r="487" spans="16:17">
      <c r="P487" s="8"/>
      <c r="Q487" s="7"/>
    </row>
    <row r="488" spans="16:17">
      <c r="P488" s="8"/>
      <c r="Q488" s="7"/>
    </row>
    <row r="489" spans="16:17">
      <c r="P489" s="8"/>
      <c r="Q489" s="7"/>
    </row>
    <row r="490" spans="16:17">
      <c r="P490" s="8"/>
      <c r="Q490" s="7"/>
    </row>
    <row r="491" spans="16:17">
      <c r="P491" s="8"/>
      <c r="Q491" s="7"/>
    </row>
    <row r="492" spans="16:17">
      <c r="P492" s="8"/>
      <c r="Q492" s="7"/>
    </row>
    <row r="493" spans="16:17">
      <c r="P493" s="8"/>
      <c r="Q493" s="7"/>
    </row>
    <row r="494" spans="16:17">
      <c r="P494" s="8"/>
      <c r="Q494" s="7"/>
    </row>
    <row r="495" spans="16:17">
      <c r="P495" s="8"/>
      <c r="Q495" s="7"/>
    </row>
    <row r="496" spans="16:17">
      <c r="P496" s="8"/>
      <c r="Q496" s="7"/>
    </row>
    <row r="497" spans="1:17">
      <c r="P497" s="8"/>
      <c r="Q497" s="7"/>
    </row>
    <row r="498" spans="1:17">
      <c r="P498" s="8"/>
      <c r="Q498" s="7"/>
    </row>
    <row r="499" spans="1:17">
      <c r="P499" s="8"/>
      <c r="Q499" s="7"/>
    </row>
    <row r="500" spans="1:17">
      <c r="P500" s="8"/>
      <c r="Q500" s="7"/>
    </row>
    <row r="501" spans="1:17">
      <c r="P501" s="8"/>
      <c r="Q501" s="7"/>
    </row>
    <row r="502" spans="1:17">
      <c r="P502" s="8"/>
      <c r="Q502" s="7"/>
    </row>
    <row r="503" spans="1:17" s="62" customFormat="1">
      <c r="A503" s="24"/>
      <c r="B503" s="4"/>
      <c r="C503" s="4"/>
      <c r="D503" s="37"/>
      <c r="E503" s="4"/>
      <c r="F503" s="37"/>
      <c r="G503" s="55"/>
      <c r="H503" s="55"/>
      <c r="I503" s="55"/>
      <c r="J503" s="55"/>
      <c r="K503" s="55"/>
      <c r="L503" s="55"/>
      <c r="M503" s="55"/>
      <c r="N503" s="55"/>
      <c r="O503" s="55"/>
      <c r="P503" s="60"/>
      <c r="Q503" s="61"/>
    </row>
    <row r="504" spans="1:17">
      <c r="P504" s="8"/>
      <c r="Q504" s="7"/>
    </row>
    <row r="505" spans="1:17" ht="14.1" customHeight="1">
      <c r="P505" s="8"/>
      <c r="Q505" s="7"/>
    </row>
    <row r="506" spans="1:17">
      <c r="P506" s="8"/>
      <c r="Q506" s="7"/>
    </row>
    <row r="507" spans="1:17">
      <c r="P507" s="8"/>
      <c r="Q507" s="7"/>
    </row>
    <row r="508" spans="1:17">
      <c r="P508" s="8"/>
      <c r="Q508" s="7"/>
    </row>
    <row r="509" spans="1:17">
      <c r="P509" s="8"/>
      <c r="Q509" s="7"/>
    </row>
    <row r="510" spans="1:17">
      <c r="P510" s="8"/>
      <c r="Q510" s="7"/>
    </row>
    <row r="511" spans="1:17">
      <c r="P511" s="8"/>
      <c r="Q511" s="7"/>
    </row>
    <row r="512" spans="1:17">
      <c r="P512" s="8"/>
      <c r="Q512" s="7"/>
    </row>
    <row r="513" spans="1:17" s="62" customFormat="1">
      <c r="A513" s="24"/>
      <c r="B513" s="4"/>
      <c r="C513" s="4"/>
      <c r="D513" s="37"/>
      <c r="E513" s="4"/>
      <c r="F513" s="37"/>
      <c r="G513" s="55"/>
      <c r="H513" s="55"/>
      <c r="I513" s="55"/>
      <c r="J513" s="55"/>
      <c r="K513" s="55"/>
      <c r="L513" s="55"/>
      <c r="M513" s="55"/>
      <c r="N513" s="55"/>
      <c r="O513" s="55"/>
      <c r="P513" s="60"/>
      <c r="Q513" s="61"/>
    </row>
    <row r="514" spans="1:17">
      <c r="P514" s="8"/>
      <c r="Q514" s="7"/>
    </row>
    <row r="515" spans="1:17" s="62" customFormat="1">
      <c r="A515" s="24"/>
      <c r="B515" s="4"/>
      <c r="C515" s="4"/>
      <c r="D515" s="37"/>
      <c r="E515" s="4"/>
      <c r="F515" s="37"/>
      <c r="G515" s="55"/>
      <c r="H515" s="55"/>
      <c r="I515" s="55"/>
      <c r="J515" s="55"/>
      <c r="K515" s="55"/>
      <c r="L515" s="55"/>
      <c r="M515" s="55"/>
      <c r="N515" s="55"/>
      <c r="O515" s="55"/>
      <c r="P515" s="60"/>
      <c r="Q515" s="61"/>
    </row>
    <row r="516" spans="1:17">
      <c r="P516" s="8"/>
      <c r="Q516" s="7"/>
    </row>
    <row r="517" spans="1:17">
      <c r="P517" s="8"/>
      <c r="Q517" s="7"/>
    </row>
    <row r="518" spans="1:17">
      <c r="P518" s="8"/>
      <c r="Q518" s="7"/>
    </row>
    <row r="519" spans="1:17" s="62" customFormat="1">
      <c r="A519" s="24"/>
      <c r="B519" s="4"/>
      <c r="C519" s="4"/>
      <c r="D519" s="37"/>
      <c r="E519" s="4"/>
      <c r="F519" s="37"/>
      <c r="G519" s="55"/>
      <c r="H519" s="55"/>
      <c r="I519" s="55"/>
      <c r="J519" s="55"/>
      <c r="K519" s="55"/>
      <c r="L519" s="55"/>
      <c r="M519" s="55"/>
      <c r="N519" s="55"/>
      <c r="O519" s="55"/>
      <c r="P519" s="60"/>
      <c r="Q519" s="61"/>
    </row>
    <row r="520" spans="1:17">
      <c r="P520" s="8"/>
      <c r="Q520" s="7"/>
    </row>
    <row r="521" spans="1:17" s="62" customFormat="1">
      <c r="A521" s="24"/>
      <c r="B521" s="4"/>
      <c r="C521" s="4"/>
      <c r="D521" s="37"/>
      <c r="E521" s="4"/>
      <c r="F521" s="37"/>
      <c r="G521" s="55"/>
      <c r="H521" s="55"/>
      <c r="I521" s="55"/>
      <c r="J521" s="55"/>
      <c r="K521" s="55"/>
      <c r="L521" s="55"/>
      <c r="M521" s="55"/>
      <c r="N521" s="55"/>
      <c r="O521" s="55"/>
      <c r="P521" s="60"/>
      <c r="Q521" s="61"/>
    </row>
    <row r="522" spans="1:17">
      <c r="P522" s="8"/>
      <c r="Q522" s="7"/>
    </row>
    <row r="523" spans="1:17" s="62" customFormat="1">
      <c r="A523" s="24"/>
      <c r="B523" s="4"/>
      <c r="C523" s="4"/>
      <c r="D523" s="37"/>
      <c r="E523" s="4"/>
      <c r="F523" s="37"/>
      <c r="G523" s="55"/>
      <c r="H523" s="55"/>
      <c r="I523" s="55"/>
      <c r="J523" s="55"/>
      <c r="K523" s="55"/>
      <c r="L523" s="55"/>
      <c r="M523" s="55"/>
      <c r="N523" s="55"/>
      <c r="O523" s="55"/>
      <c r="P523" s="60"/>
      <c r="Q523" s="61"/>
    </row>
    <row r="524" spans="1:17">
      <c r="P524" s="8"/>
      <c r="Q524" s="7"/>
    </row>
    <row r="525" spans="1:17">
      <c r="P525" s="8"/>
      <c r="Q525" s="7"/>
    </row>
    <row r="526" spans="1:17">
      <c r="P526" s="8"/>
      <c r="Q526" s="7"/>
    </row>
    <row r="527" spans="1:17">
      <c r="P527" s="8"/>
      <c r="Q527" s="7"/>
    </row>
    <row r="528" spans="1:17">
      <c r="P528" s="8"/>
      <c r="Q528" s="7"/>
    </row>
    <row r="529" spans="1:17">
      <c r="P529" s="8"/>
      <c r="Q529" s="7"/>
    </row>
    <row r="530" spans="1:17">
      <c r="P530" s="8"/>
      <c r="Q530" s="7"/>
    </row>
    <row r="531" spans="1:17" s="62" customFormat="1">
      <c r="A531" s="24"/>
      <c r="B531" s="4"/>
      <c r="C531" s="4"/>
      <c r="D531" s="37"/>
      <c r="E531" s="4"/>
      <c r="F531" s="37"/>
      <c r="G531" s="55"/>
      <c r="H531" s="55"/>
      <c r="I531" s="55"/>
      <c r="J531" s="55"/>
      <c r="K531" s="55"/>
      <c r="L531" s="55"/>
      <c r="M531" s="55"/>
      <c r="N531" s="55"/>
      <c r="O531" s="55"/>
      <c r="P531" s="60"/>
      <c r="Q531" s="61"/>
    </row>
    <row r="532" spans="1:17">
      <c r="P532" s="8"/>
      <c r="Q532" s="7"/>
    </row>
    <row r="533" spans="1:17">
      <c r="P533" s="8"/>
      <c r="Q533" s="7"/>
    </row>
    <row r="534" spans="1:17">
      <c r="P534" s="8"/>
      <c r="Q534" s="7"/>
    </row>
    <row r="535" spans="1:17">
      <c r="P535" s="8"/>
      <c r="Q535" s="7"/>
    </row>
    <row r="536" spans="1:17">
      <c r="P536" s="8"/>
      <c r="Q536" s="7"/>
    </row>
    <row r="537" spans="1:17">
      <c r="P537" s="8"/>
      <c r="Q537" s="7"/>
    </row>
    <row r="538" spans="1:17">
      <c r="P538" s="8"/>
      <c r="Q538" s="7"/>
    </row>
    <row r="539" spans="1:17">
      <c r="P539" s="8"/>
      <c r="Q539" s="7"/>
    </row>
    <row r="540" spans="1:17">
      <c r="P540" s="8"/>
      <c r="Q540" s="7"/>
    </row>
    <row r="541" spans="1:17">
      <c r="P541" s="8"/>
      <c r="Q541" s="7"/>
    </row>
    <row r="542" spans="1:17">
      <c r="P542" s="8"/>
      <c r="Q542" s="7"/>
    </row>
    <row r="543" spans="1:17" s="62" customFormat="1">
      <c r="A543" s="24"/>
      <c r="B543" s="4"/>
      <c r="C543" s="4"/>
      <c r="D543" s="37"/>
      <c r="E543" s="4"/>
      <c r="F543" s="37"/>
      <c r="G543" s="55"/>
      <c r="H543" s="55"/>
      <c r="I543" s="55"/>
      <c r="J543" s="55"/>
      <c r="K543" s="55"/>
      <c r="L543" s="55"/>
      <c r="M543" s="55"/>
      <c r="N543" s="55"/>
      <c r="O543" s="55"/>
      <c r="P543" s="60"/>
      <c r="Q543" s="61"/>
    </row>
    <row r="544" spans="1:17">
      <c r="P544" s="8"/>
      <c r="Q544" s="7"/>
    </row>
    <row r="545" spans="1:17" s="62" customFormat="1">
      <c r="A545" s="24"/>
      <c r="B545" s="4"/>
      <c r="C545" s="4"/>
      <c r="D545" s="37"/>
      <c r="E545" s="4"/>
      <c r="F545" s="37"/>
      <c r="G545" s="55"/>
      <c r="H545" s="55"/>
      <c r="I545" s="55"/>
      <c r="J545" s="55"/>
      <c r="K545" s="55"/>
      <c r="L545" s="55"/>
      <c r="M545" s="55"/>
      <c r="N545" s="55"/>
      <c r="O545" s="55"/>
      <c r="P545" s="60"/>
      <c r="Q545" s="61"/>
    </row>
    <row r="546" spans="1:17">
      <c r="P546" s="8"/>
      <c r="Q546" s="7"/>
    </row>
    <row r="547" spans="1:17" s="62" customFormat="1">
      <c r="A547" s="24"/>
      <c r="B547" s="4"/>
      <c r="C547" s="4"/>
      <c r="D547" s="37"/>
      <c r="E547" s="4"/>
      <c r="F547" s="37"/>
      <c r="G547" s="55"/>
      <c r="H547" s="55"/>
      <c r="I547" s="55"/>
      <c r="J547" s="55"/>
      <c r="K547" s="55"/>
      <c r="L547" s="55"/>
      <c r="M547" s="55"/>
      <c r="N547" s="55"/>
      <c r="O547" s="55"/>
      <c r="P547" s="60"/>
      <c r="Q547" s="61"/>
    </row>
    <row r="548" spans="1:17">
      <c r="P548" s="8"/>
      <c r="Q548" s="7"/>
    </row>
    <row r="549" spans="1:17" s="62" customFormat="1">
      <c r="A549" s="24"/>
      <c r="B549" s="4"/>
      <c r="C549" s="4"/>
      <c r="D549" s="37"/>
      <c r="E549" s="4"/>
      <c r="F549" s="37"/>
      <c r="G549" s="55"/>
      <c r="H549" s="55"/>
      <c r="I549" s="55"/>
      <c r="J549" s="55"/>
      <c r="K549" s="55"/>
      <c r="L549" s="55"/>
      <c r="M549" s="55"/>
      <c r="N549" s="55"/>
      <c r="O549" s="55"/>
      <c r="P549" s="60"/>
      <c r="Q549" s="61"/>
    </row>
    <row r="550" spans="1:17">
      <c r="P550" s="8"/>
      <c r="Q550" s="7"/>
    </row>
    <row r="551" spans="1:17" s="62" customFormat="1">
      <c r="A551" s="24"/>
      <c r="B551" s="4"/>
      <c r="C551" s="4"/>
      <c r="D551" s="37"/>
      <c r="E551" s="4"/>
      <c r="F551" s="37"/>
      <c r="G551" s="55"/>
      <c r="H551" s="55"/>
      <c r="I551" s="55"/>
      <c r="J551" s="55"/>
      <c r="K551" s="55"/>
      <c r="L551" s="55"/>
      <c r="M551" s="55"/>
      <c r="N551" s="55"/>
      <c r="O551" s="55"/>
      <c r="P551" s="60"/>
      <c r="Q551" s="61"/>
    </row>
    <row r="552" spans="1:17">
      <c r="P552" s="8"/>
      <c r="Q552" s="7"/>
    </row>
    <row r="553" spans="1:17">
      <c r="P553" s="8"/>
      <c r="Q553" s="7"/>
    </row>
    <row r="554" spans="1:17">
      <c r="P554" s="8"/>
      <c r="Q554" s="7"/>
    </row>
    <row r="555" spans="1:17" s="62" customFormat="1">
      <c r="A555" s="24"/>
      <c r="B555" s="4"/>
      <c r="C555" s="4"/>
      <c r="D555" s="37"/>
      <c r="E555" s="4"/>
      <c r="F555" s="37"/>
      <c r="G555" s="55"/>
      <c r="H555" s="55"/>
      <c r="I555" s="55"/>
      <c r="J555" s="55"/>
      <c r="K555" s="55"/>
      <c r="L555" s="55"/>
      <c r="M555" s="55"/>
      <c r="N555" s="55"/>
      <c r="O555" s="55"/>
      <c r="P555" s="60"/>
      <c r="Q555" s="61"/>
    </row>
    <row r="556" spans="1:17">
      <c r="P556" s="8"/>
      <c r="Q556" s="7"/>
    </row>
    <row r="557" spans="1:17">
      <c r="P557" s="8"/>
      <c r="Q557" s="7"/>
    </row>
    <row r="558" spans="1:17">
      <c r="P558" s="8"/>
      <c r="Q558" s="7"/>
    </row>
    <row r="559" spans="1:17" s="62" customFormat="1">
      <c r="A559" s="24"/>
      <c r="B559" s="4"/>
      <c r="C559" s="4"/>
      <c r="D559" s="37"/>
      <c r="E559" s="4"/>
      <c r="F559" s="37"/>
      <c r="G559" s="55"/>
      <c r="H559" s="55"/>
      <c r="I559" s="55"/>
      <c r="J559" s="55"/>
      <c r="K559" s="55"/>
      <c r="L559" s="55"/>
      <c r="M559" s="55"/>
      <c r="N559" s="55"/>
      <c r="O559" s="55"/>
      <c r="P559" s="60"/>
      <c r="Q559" s="61"/>
    </row>
    <row r="560" spans="1:17">
      <c r="P560" s="8"/>
      <c r="Q560" s="7"/>
    </row>
    <row r="561" spans="1:17">
      <c r="P561" s="8"/>
      <c r="Q561" s="7"/>
    </row>
    <row r="562" spans="1:17">
      <c r="P562" s="8"/>
      <c r="Q562" s="7"/>
    </row>
    <row r="563" spans="1:17" s="62" customFormat="1">
      <c r="A563" s="24"/>
      <c r="B563" s="4"/>
      <c r="C563" s="4"/>
      <c r="D563" s="37"/>
      <c r="E563" s="4"/>
      <c r="F563" s="37"/>
      <c r="G563" s="55"/>
      <c r="H563" s="55"/>
      <c r="I563" s="55"/>
      <c r="J563" s="55"/>
      <c r="K563" s="55"/>
      <c r="L563" s="55"/>
      <c r="M563" s="55"/>
      <c r="N563" s="55"/>
      <c r="O563" s="55"/>
      <c r="P563" s="60"/>
      <c r="Q563" s="61"/>
    </row>
    <row r="564" spans="1:17">
      <c r="P564" s="8"/>
      <c r="Q564" s="7"/>
    </row>
    <row r="565" spans="1:17" s="62" customFormat="1">
      <c r="A565" s="24"/>
      <c r="B565" s="4"/>
      <c r="C565" s="4"/>
      <c r="D565" s="37"/>
      <c r="E565" s="4"/>
      <c r="F565" s="37"/>
      <c r="G565" s="55"/>
      <c r="H565" s="55"/>
      <c r="I565" s="55"/>
      <c r="J565" s="55"/>
      <c r="K565" s="55"/>
      <c r="L565" s="55"/>
      <c r="M565" s="55"/>
      <c r="N565" s="55"/>
      <c r="O565" s="55"/>
      <c r="P565" s="60"/>
      <c r="Q565" s="61"/>
    </row>
    <row r="566" spans="1:17">
      <c r="P566" s="8"/>
      <c r="Q566" s="7"/>
    </row>
    <row r="567" spans="1:17" s="62" customFormat="1">
      <c r="A567" s="24"/>
      <c r="B567" s="4"/>
      <c r="C567" s="4"/>
      <c r="D567" s="37"/>
      <c r="E567" s="4"/>
      <c r="F567" s="37"/>
      <c r="G567" s="55"/>
      <c r="H567" s="55"/>
      <c r="I567" s="55"/>
      <c r="J567" s="55"/>
      <c r="K567" s="55"/>
      <c r="L567" s="55"/>
      <c r="M567" s="55"/>
      <c r="N567" s="55"/>
      <c r="O567" s="55"/>
      <c r="P567" s="60"/>
      <c r="Q567" s="61"/>
    </row>
    <row r="568" spans="1:17">
      <c r="P568" s="8"/>
      <c r="Q568" s="7"/>
    </row>
    <row r="569" spans="1:17">
      <c r="P569" s="8"/>
      <c r="Q569" s="7"/>
    </row>
    <row r="570" spans="1:17">
      <c r="P570" s="8"/>
      <c r="Q570" s="7"/>
    </row>
    <row r="571" spans="1:17">
      <c r="P571" s="8"/>
      <c r="Q571" s="7"/>
    </row>
    <row r="572" spans="1:17">
      <c r="P572" s="8"/>
      <c r="Q572" s="7"/>
    </row>
    <row r="573" spans="1:17">
      <c r="P573" s="8"/>
      <c r="Q573" s="7"/>
    </row>
    <row r="574" spans="1:17">
      <c r="P574" s="8"/>
      <c r="Q574" s="7"/>
    </row>
    <row r="575" spans="1:17">
      <c r="P575" s="8"/>
      <c r="Q575" s="7"/>
    </row>
    <row r="576" spans="1:17">
      <c r="P576" s="8"/>
      <c r="Q576" s="7"/>
    </row>
    <row r="577" spans="1:17" s="62" customFormat="1">
      <c r="A577" s="24"/>
      <c r="B577" s="4"/>
      <c r="C577" s="4"/>
      <c r="D577" s="37"/>
      <c r="E577" s="4"/>
      <c r="F577" s="37"/>
      <c r="G577" s="55"/>
      <c r="H577" s="55"/>
      <c r="I577" s="55"/>
      <c r="J577" s="55"/>
      <c r="K577" s="55"/>
      <c r="L577" s="55"/>
      <c r="M577" s="55"/>
      <c r="N577" s="55"/>
      <c r="O577" s="55"/>
      <c r="P577" s="60"/>
      <c r="Q577" s="61"/>
    </row>
    <row r="578" spans="1:17">
      <c r="P578" s="8"/>
      <c r="Q578" s="7"/>
    </row>
    <row r="579" spans="1:17">
      <c r="P579" s="8"/>
      <c r="Q579" s="7"/>
    </row>
    <row r="580" spans="1:17">
      <c r="P580" s="8"/>
      <c r="Q580" s="7"/>
    </row>
    <row r="581" spans="1:17">
      <c r="P581" s="8"/>
      <c r="Q581" s="7"/>
    </row>
    <row r="582" spans="1:17">
      <c r="P582" s="8"/>
      <c r="Q582" s="7"/>
    </row>
    <row r="583" spans="1:17">
      <c r="P583" s="8"/>
      <c r="Q583" s="7"/>
    </row>
    <row r="584" spans="1:17">
      <c r="P584" s="8"/>
      <c r="Q584" s="7"/>
    </row>
    <row r="585" spans="1:17">
      <c r="P585" s="8"/>
      <c r="Q585" s="7"/>
    </row>
    <row r="586" spans="1:17">
      <c r="P586" s="8"/>
      <c r="Q586" s="7"/>
    </row>
    <row r="587" spans="1:17">
      <c r="P587" s="8"/>
      <c r="Q587" s="7"/>
    </row>
    <row r="588" spans="1:17">
      <c r="P588" s="8"/>
      <c r="Q588" s="7"/>
    </row>
    <row r="589" spans="1:17" s="62" customFormat="1">
      <c r="A589" s="24"/>
      <c r="B589" s="4"/>
      <c r="C589" s="4"/>
      <c r="D589" s="37"/>
      <c r="E589" s="4"/>
      <c r="F589" s="37"/>
      <c r="G589" s="55"/>
      <c r="H589" s="55"/>
      <c r="I589" s="55"/>
      <c r="J589" s="55"/>
      <c r="K589" s="55"/>
      <c r="L589" s="55"/>
      <c r="M589" s="55"/>
      <c r="N589" s="55"/>
      <c r="O589" s="55"/>
      <c r="P589" s="60"/>
      <c r="Q589" s="61"/>
    </row>
    <row r="590" spans="1:17">
      <c r="P590" s="8"/>
      <c r="Q590" s="7"/>
    </row>
    <row r="591" spans="1:17" s="62" customFormat="1">
      <c r="A591" s="24"/>
      <c r="B591" s="4"/>
      <c r="C591" s="4"/>
      <c r="D591" s="37"/>
      <c r="E591" s="4"/>
      <c r="F591" s="37"/>
      <c r="G591" s="55"/>
      <c r="H591" s="55"/>
      <c r="I591" s="55"/>
      <c r="J591" s="55"/>
      <c r="K591" s="55"/>
      <c r="L591" s="55"/>
      <c r="M591" s="55"/>
      <c r="N591" s="55"/>
      <c r="O591" s="55"/>
      <c r="P591" s="60"/>
      <c r="Q591" s="61"/>
    </row>
    <row r="592" spans="1:17">
      <c r="P592" s="8"/>
      <c r="Q592" s="7"/>
    </row>
    <row r="593" spans="1:17" s="62" customFormat="1">
      <c r="A593" s="24"/>
      <c r="B593" s="4"/>
      <c r="C593" s="4"/>
      <c r="D593" s="37"/>
      <c r="E593" s="4"/>
      <c r="F593" s="37"/>
      <c r="G593" s="55"/>
      <c r="H593" s="55"/>
      <c r="I593" s="55"/>
      <c r="J593" s="55"/>
      <c r="K593" s="55"/>
      <c r="L593" s="55"/>
      <c r="M593" s="55"/>
      <c r="N593" s="55"/>
      <c r="O593" s="55"/>
      <c r="P593" s="60"/>
      <c r="Q593" s="61"/>
    </row>
    <row r="594" spans="1:17">
      <c r="P594" s="8"/>
      <c r="Q594" s="7"/>
    </row>
    <row r="595" spans="1:17" s="62" customFormat="1">
      <c r="A595" s="24"/>
      <c r="B595" s="4"/>
      <c r="C595" s="4"/>
      <c r="D595" s="37"/>
      <c r="E595" s="4"/>
      <c r="F595" s="37"/>
      <c r="G595" s="55"/>
      <c r="H595" s="55"/>
      <c r="I595" s="55"/>
      <c r="J595" s="55"/>
      <c r="K595" s="55"/>
      <c r="L595" s="55"/>
      <c r="M595" s="55"/>
      <c r="N595" s="55"/>
      <c r="O595" s="55"/>
      <c r="P595" s="60"/>
      <c r="Q595" s="61"/>
    </row>
    <row r="596" spans="1:17">
      <c r="P596" s="8"/>
      <c r="Q596" s="7"/>
    </row>
    <row r="597" spans="1:17">
      <c r="P597" s="8"/>
      <c r="Q597" s="7"/>
    </row>
    <row r="598" spans="1:17">
      <c r="P598" s="8"/>
      <c r="Q598" s="7"/>
    </row>
    <row r="599" spans="1:17">
      <c r="P599" s="8"/>
      <c r="Q599" s="7"/>
    </row>
    <row r="600" spans="1:17">
      <c r="P600" s="8"/>
      <c r="Q600" s="7"/>
    </row>
    <row r="601" spans="1:17">
      <c r="P601" s="8"/>
      <c r="Q601" s="7"/>
    </row>
    <row r="602" spans="1:17">
      <c r="P602" s="8"/>
      <c r="Q602" s="7"/>
    </row>
    <row r="603" spans="1:17">
      <c r="P603" s="8"/>
      <c r="Q603" s="7"/>
    </row>
    <row r="604" spans="1:17">
      <c r="P604" s="8"/>
      <c r="Q604" s="7"/>
    </row>
    <row r="605" spans="1:17">
      <c r="P605" s="8"/>
      <c r="Q605" s="7"/>
    </row>
    <row r="606" spans="1:17">
      <c r="P606" s="8"/>
      <c r="Q606" s="7"/>
    </row>
    <row r="607" spans="1:17">
      <c r="P607" s="8"/>
      <c r="Q607" s="7"/>
    </row>
    <row r="608" spans="1:17">
      <c r="P608" s="8"/>
      <c r="Q608" s="7"/>
    </row>
    <row r="609" spans="1:17" s="62" customFormat="1">
      <c r="A609" s="24"/>
      <c r="B609" s="4"/>
      <c r="C609" s="4"/>
      <c r="D609" s="37"/>
      <c r="E609" s="4"/>
      <c r="F609" s="37"/>
      <c r="G609" s="55"/>
      <c r="H609" s="55"/>
      <c r="I609" s="55"/>
      <c r="J609" s="55"/>
      <c r="K609" s="55"/>
      <c r="L609" s="55"/>
      <c r="M609" s="55"/>
      <c r="N609" s="55"/>
      <c r="O609" s="55"/>
      <c r="P609" s="60"/>
      <c r="Q609" s="61"/>
    </row>
    <row r="610" spans="1:17">
      <c r="P610" s="8"/>
      <c r="Q610" s="7"/>
    </row>
    <row r="611" spans="1:17" s="62" customFormat="1">
      <c r="A611" s="24"/>
      <c r="B611" s="4"/>
      <c r="C611" s="4"/>
      <c r="D611" s="37"/>
      <c r="E611" s="4"/>
      <c r="F611" s="37"/>
      <c r="G611" s="55"/>
      <c r="H611" s="55"/>
      <c r="I611" s="55"/>
      <c r="J611" s="55"/>
      <c r="K611" s="55"/>
      <c r="L611" s="55"/>
      <c r="M611" s="55"/>
      <c r="N611" s="55"/>
      <c r="O611" s="55"/>
      <c r="P611" s="60"/>
      <c r="Q611" s="61"/>
    </row>
    <row r="612" spans="1:17">
      <c r="P612" s="8"/>
      <c r="Q612" s="7"/>
    </row>
    <row r="613" spans="1:17">
      <c r="P613" s="8"/>
      <c r="Q613" s="7"/>
    </row>
    <row r="614" spans="1:17">
      <c r="P614" s="8"/>
      <c r="Q614" s="7"/>
    </row>
    <row r="615" spans="1:17" s="62" customFormat="1">
      <c r="A615" s="24"/>
      <c r="B615" s="4"/>
      <c r="C615" s="4"/>
      <c r="D615" s="37"/>
      <c r="E615" s="4"/>
      <c r="F615" s="37"/>
      <c r="G615" s="55"/>
      <c r="H615" s="55"/>
      <c r="I615" s="55"/>
      <c r="J615" s="55"/>
      <c r="K615" s="55"/>
      <c r="L615" s="55"/>
      <c r="M615" s="55"/>
      <c r="N615" s="55"/>
      <c r="O615" s="55"/>
      <c r="P615" s="60"/>
      <c r="Q615" s="61"/>
    </row>
    <row r="616" spans="1:17">
      <c r="P616" s="8"/>
      <c r="Q616" s="7"/>
    </row>
    <row r="617" spans="1:17" s="62" customFormat="1">
      <c r="A617" s="24"/>
      <c r="B617" s="4"/>
      <c r="C617" s="4"/>
      <c r="D617" s="37"/>
      <c r="E617" s="4"/>
      <c r="F617" s="37"/>
      <c r="G617" s="55"/>
      <c r="H617" s="55"/>
      <c r="I617" s="55"/>
      <c r="J617" s="55"/>
      <c r="K617" s="55"/>
      <c r="L617" s="55"/>
      <c r="M617" s="55"/>
      <c r="N617" s="55"/>
      <c r="O617" s="55"/>
      <c r="P617" s="60"/>
      <c r="Q617" s="61"/>
    </row>
    <row r="618" spans="1:17">
      <c r="P618" s="8"/>
      <c r="Q618" s="7"/>
    </row>
    <row r="619" spans="1:17">
      <c r="P619" s="8"/>
      <c r="Q619" s="7"/>
    </row>
    <row r="620" spans="1:17">
      <c r="P620" s="8"/>
      <c r="Q620" s="7"/>
    </row>
    <row r="621" spans="1:17" s="62" customFormat="1">
      <c r="A621" s="24"/>
      <c r="B621" s="4"/>
      <c r="C621" s="4"/>
      <c r="D621" s="37"/>
      <c r="E621" s="4"/>
      <c r="F621" s="37"/>
      <c r="G621" s="55"/>
      <c r="H621" s="55"/>
      <c r="I621" s="55"/>
      <c r="J621" s="55"/>
      <c r="K621" s="55"/>
      <c r="L621" s="55"/>
      <c r="M621" s="55"/>
      <c r="N621" s="55"/>
      <c r="O621" s="55"/>
      <c r="P621" s="60"/>
      <c r="Q621" s="61"/>
    </row>
    <row r="622" spans="1:17">
      <c r="P622" s="8"/>
      <c r="Q622" s="7"/>
    </row>
    <row r="623" spans="1:17" s="62" customFormat="1">
      <c r="A623" s="24"/>
      <c r="B623" s="4"/>
      <c r="C623" s="4"/>
      <c r="D623" s="37"/>
      <c r="E623" s="4"/>
      <c r="F623" s="37"/>
      <c r="G623" s="55"/>
      <c r="H623" s="55"/>
      <c r="I623" s="55"/>
      <c r="J623" s="55"/>
      <c r="K623" s="55"/>
      <c r="L623" s="55"/>
      <c r="M623" s="55"/>
      <c r="N623" s="55"/>
      <c r="O623" s="55"/>
      <c r="P623" s="60"/>
      <c r="Q623" s="61"/>
    </row>
    <row r="624" spans="1:17">
      <c r="P624" s="8"/>
      <c r="Q624" s="7"/>
    </row>
    <row r="625" spans="1:17">
      <c r="P625" s="8"/>
      <c r="Q625" s="7"/>
    </row>
    <row r="626" spans="1:17">
      <c r="P626" s="8"/>
      <c r="Q626" s="7"/>
    </row>
    <row r="627" spans="1:17">
      <c r="P627" s="8"/>
      <c r="Q627" s="7"/>
    </row>
    <row r="628" spans="1:17">
      <c r="P628" s="8"/>
      <c r="Q628" s="7"/>
    </row>
    <row r="629" spans="1:17">
      <c r="P629" s="8"/>
      <c r="Q629" s="7"/>
    </row>
    <row r="630" spans="1:17">
      <c r="P630" s="8"/>
      <c r="Q630" s="7"/>
    </row>
    <row r="631" spans="1:17">
      <c r="P631" s="8"/>
      <c r="Q631" s="7"/>
    </row>
    <row r="632" spans="1:17">
      <c r="P632" s="8"/>
      <c r="Q632" s="7"/>
    </row>
    <row r="633" spans="1:17">
      <c r="P633" s="8"/>
      <c r="Q633" s="7"/>
    </row>
    <row r="634" spans="1:17">
      <c r="P634" s="8"/>
      <c r="Q634" s="7"/>
    </row>
    <row r="635" spans="1:17">
      <c r="P635" s="8"/>
      <c r="Q635" s="7"/>
    </row>
    <row r="636" spans="1:17">
      <c r="P636" s="8"/>
      <c r="Q636" s="7"/>
    </row>
    <row r="637" spans="1:17">
      <c r="P637" s="8"/>
      <c r="Q637" s="7"/>
    </row>
    <row r="638" spans="1:17" customFormat="1">
      <c r="A638" s="24"/>
      <c r="B638" s="4"/>
      <c r="C638" s="4"/>
      <c r="D638" s="37"/>
      <c r="E638" s="4"/>
      <c r="F638" s="37"/>
      <c r="G638" s="55"/>
      <c r="H638" s="55"/>
      <c r="I638" s="55"/>
      <c r="J638" s="55"/>
      <c r="K638" s="55"/>
      <c r="L638" s="55"/>
      <c r="M638" s="55"/>
      <c r="N638" s="55"/>
      <c r="O638" s="55"/>
      <c r="P638" s="5"/>
      <c r="Q638" s="5"/>
    </row>
    <row r="639" spans="1:17" customFormat="1">
      <c r="A639" s="24"/>
      <c r="B639" s="4"/>
      <c r="C639" s="4"/>
      <c r="D639" s="37"/>
      <c r="E639" s="4"/>
      <c r="F639" s="37"/>
      <c r="G639" s="55"/>
      <c r="H639" s="55"/>
      <c r="I639" s="55"/>
      <c r="J639" s="55"/>
      <c r="K639" s="55"/>
      <c r="L639" s="55"/>
      <c r="M639" s="55"/>
      <c r="N639" s="55"/>
      <c r="O639" s="55"/>
      <c r="P639" s="5"/>
      <c r="Q639" s="5"/>
    </row>
    <row r="640" spans="1:17" customFormat="1">
      <c r="A640" s="24"/>
      <c r="B640" s="4"/>
      <c r="C640" s="4"/>
      <c r="D640" s="37"/>
      <c r="E640" s="4"/>
      <c r="F640" s="37"/>
      <c r="G640" s="55"/>
      <c r="H640" s="55"/>
      <c r="I640" s="55"/>
      <c r="J640" s="55"/>
      <c r="K640" s="55"/>
      <c r="L640" s="55"/>
      <c r="M640" s="55"/>
      <c r="N640" s="55"/>
      <c r="O640" s="55"/>
      <c r="P640" s="5"/>
      <c r="Q640" s="5"/>
    </row>
    <row r="641" spans="16:17">
      <c r="P641" s="8"/>
      <c r="Q641" s="7"/>
    </row>
    <row r="642" spans="16:17">
      <c r="P642" s="8"/>
      <c r="Q642" s="7"/>
    </row>
    <row r="643" spans="16:17">
      <c r="P643" s="8"/>
      <c r="Q643" s="7"/>
    </row>
    <row r="644" spans="16:17">
      <c r="P644" s="8"/>
      <c r="Q644" s="7"/>
    </row>
    <row r="645" spans="16:17">
      <c r="P645" s="8"/>
      <c r="Q645" s="7"/>
    </row>
    <row r="646" spans="16:17">
      <c r="P646" s="8"/>
      <c r="Q646" s="7"/>
    </row>
    <row r="647" spans="16:17">
      <c r="P647" s="8"/>
      <c r="Q647" s="7"/>
    </row>
    <row r="648" spans="16:17">
      <c r="P648" s="8"/>
      <c r="Q648" s="7"/>
    </row>
    <row r="649" spans="16:17">
      <c r="P649" s="8"/>
      <c r="Q649" s="7"/>
    </row>
    <row r="650" spans="16:17">
      <c r="P650" s="8"/>
      <c r="Q650" s="7"/>
    </row>
    <row r="651" spans="16:17">
      <c r="P651" s="8"/>
      <c r="Q651" s="7"/>
    </row>
    <row r="652" spans="16:17">
      <c r="P652" s="8"/>
      <c r="Q652" s="7"/>
    </row>
    <row r="653" spans="16:17">
      <c r="P653" s="8"/>
      <c r="Q653" s="7"/>
    </row>
    <row r="654" spans="16:17">
      <c r="P654" s="8"/>
      <c r="Q654" s="7"/>
    </row>
    <row r="655" spans="16:17">
      <c r="P655" s="8"/>
      <c r="Q655" s="7"/>
    </row>
    <row r="656" spans="16:17">
      <c r="P656" s="8"/>
      <c r="Q656" s="7"/>
    </row>
    <row r="657" spans="16:17">
      <c r="P657" s="8"/>
      <c r="Q657" s="7"/>
    </row>
    <row r="658" spans="16:17">
      <c r="P658" s="8"/>
      <c r="Q658" s="7"/>
    </row>
    <row r="659" spans="16:17">
      <c r="P659" s="8"/>
      <c r="Q659" s="7"/>
    </row>
    <row r="660" spans="16:17">
      <c r="P660" s="8"/>
      <c r="Q660" s="7"/>
    </row>
    <row r="661" spans="16:17">
      <c r="P661" s="8"/>
      <c r="Q661" s="7"/>
    </row>
    <row r="662" spans="16:17">
      <c r="P662" s="8"/>
      <c r="Q662" s="7"/>
    </row>
    <row r="663" spans="16:17">
      <c r="P663" s="8"/>
      <c r="Q663" s="7"/>
    </row>
    <row r="664" spans="16:17">
      <c r="P664" s="8"/>
      <c r="Q664" s="7"/>
    </row>
    <row r="665" spans="16:17">
      <c r="P665" s="8"/>
      <c r="Q665" s="7"/>
    </row>
    <row r="666" spans="16:17">
      <c r="P666" s="8"/>
      <c r="Q666" s="7"/>
    </row>
    <row r="667" spans="16:17">
      <c r="P667" s="8"/>
      <c r="Q667" s="7"/>
    </row>
    <row r="668" spans="16:17">
      <c r="P668" s="8"/>
      <c r="Q668" s="7"/>
    </row>
    <row r="669" spans="16:17">
      <c r="P669" s="8"/>
      <c r="Q669" s="7"/>
    </row>
    <row r="670" spans="16:17">
      <c r="P670" s="8"/>
      <c r="Q670" s="7"/>
    </row>
    <row r="671" spans="16:17">
      <c r="P671" s="8"/>
      <c r="Q671" s="7"/>
    </row>
    <row r="672" spans="16:17">
      <c r="P672" s="8"/>
      <c r="Q672" s="7"/>
    </row>
    <row r="673" spans="16:17">
      <c r="P673" s="8"/>
      <c r="Q673" s="7"/>
    </row>
    <row r="674" spans="16:17">
      <c r="P674" s="8"/>
      <c r="Q674" s="7"/>
    </row>
    <row r="675" spans="16:17">
      <c r="P675" s="8"/>
      <c r="Q675" s="7"/>
    </row>
    <row r="676" spans="16:17">
      <c r="P676" s="8"/>
      <c r="Q676" s="7"/>
    </row>
    <row r="677" spans="16:17">
      <c r="P677" s="8"/>
      <c r="Q677" s="7"/>
    </row>
    <row r="678" spans="16:17">
      <c r="P678" s="8"/>
      <c r="Q678" s="7"/>
    </row>
    <row r="679" spans="16:17">
      <c r="P679" s="8"/>
      <c r="Q679" s="7"/>
    </row>
    <row r="680" spans="16:17">
      <c r="P680" s="8"/>
      <c r="Q680" s="7"/>
    </row>
    <row r="681" spans="16:17">
      <c r="P681" s="8"/>
      <c r="Q681" s="7"/>
    </row>
    <row r="682" spans="16:17">
      <c r="P682" s="8"/>
      <c r="Q682" s="7"/>
    </row>
    <row r="683" spans="16:17">
      <c r="P683" s="8"/>
      <c r="Q683" s="7"/>
    </row>
    <row r="684" spans="16:17">
      <c r="P684" s="8"/>
      <c r="Q684" s="7"/>
    </row>
    <row r="685" spans="16:17">
      <c r="P685" s="8"/>
      <c r="Q685" s="7"/>
    </row>
    <row r="686" spans="16:17">
      <c r="P686" s="8"/>
      <c r="Q686" s="7"/>
    </row>
    <row r="687" spans="16:17">
      <c r="P687" s="8"/>
      <c r="Q687" s="7"/>
    </row>
    <row r="688" spans="16:17">
      <c r="P688" s="8"/>
      <c r="Q688" s="7"/>
    </row>
    <row r="689" spans="16:17">
      <c r="P689" s="8"/>
      <c r="Q689" s="7"/>
    </row>
    <row r="690" spans="16:17">
      <c r="P690" s="8"/>
      <c r="Q690" s="7"/>
    </row>
    <row r="691" spans="16:17">
      <c r="P691" s="8"/>
      <c r="Q691" s="7"/>
    </row>
    <row r="692" spans="16:17">
      <c r="P692" s="8"/>
      <c r="Q692" s="7"/>
    </row>
    <row r="693" spans="16:17">
      <c r="P693" s="8"/>
      <c r="Q693" s="7"/>
    </row>
    <row r="694" spans="16:17">
      <c r="P694" s="8"/>
      <c r="Q694" s="7"/>
    </row>
    <row r="695" spans="16:17">
      <c r="P695" s="8"/>
      <c r="Q695" s="7"/>
    </row>
    <row r="696" spans="16:17">
      <c r="P696" s="8"/>
      <c r="Q696" s="7"/>
    </row>
    <row r="697" spans="16:17">
      <c r="P697" s="8"/>
      <c r="Q697" s="7"/>
    </row>
    <row r="698" spans="16:17">
      <c r="P698" s="8"/>
      <c r="Q698" s="7"/>
    </row>
    <row r="699" spans="16:17">
      <c r="P699" s="8"/>
      <c r="Q699" s="7"/>
    </row>
    <row r="700" spans="16:17">
      <c r="P700" s="8"/>
      <c r="Q700" s="7"/>
    </row>
    <row r="701" spans="16:17">
      <c r="P701" s="8"/>
      <c r="Q701" s="7"/>
    </row>
    <row r="702" spans="16:17">
      <c r="P702" s="8"/>
      <c r="Q702" s="7"/>
    </row>
    <row r="703" spans="16:17">
      <c r="P703" s="8"/>
      <c r="Q703" s="7"/>
    </row>
    <row r="704" spans="16:17">
      <c r="P704" s="8"/>
      <c r="Q704" s="7"/>
    </row>
    <row r="705" spans="16:17">
      <c r="P705" s="8"/>
      <c r="Q705" s="7"/>
    </row>
    <row r="706" spans="16:17">
      <c r="P706" s="8"/>
      <c r="Q706" s="7"/>
    </row>
    <row r="707" spans="16:17">
      <c r="P707" s="8"/>
      <c r="Q707" s="7"/>
    </row>
    <row r="708" spans="16:17">
      <c r="P708" s="8"/>
      <c r="Q708" s="7"/>
    </row>
    <row r="709" spans="16:17">
      <c r="P709" s="8"/>
      <c r="Q709" s="7"/>
    </row>
    <row r="710" spans="16:17">
      <c r="P710" s="8"/>
      <c r="Q710" s="7"/>
    </row>
    <row r="711" spans="16:17">
      <c r="P711" s="8"/>
      <c r="Q711" s="7"/>
    </row>
    <row r="712" spans="16:17">
      <c r="P712" s="8"/>
      <c r="Q712" s="7"/>
    </row>
    <row r="713" spans="16:17">
      <c r="P713" s="8"/>
      <c r="Q713" s="7"/>
    </row>
    <row r="714" spans="16:17">
      <c r="P714" s="8"/>
      <c r="Q714" s="7"/>
    </row>
    <row r="715" spans="16:17">
      <c r="P715" s="8"/>
      <c r="Q715" s="7"/>
    </row>
    <row r="716" spans="16:17">
      <c r="P716" s="8"/>
      <c r="Q716" s="7"/>
    </row>
    <row r="717" spans="16:17">
      <c r="P717" s="8"/>
      <c r="Q717" s="7"/>
    </row>
    <row r="718" spans="16:17">
      <c r="P718" s="8"/>
      <c r="Q718" s="7"/>
    </row>
    <row r="719" spans="16:17">
      <c r="P719" s="8"/>
      <c r="Q719" s="7"/>
    </row>
    <row r="720" spans="16:17">
      <c r="P720" s="8"/>
      <c r="Q720" s="7"/>
    </row>
    <row r="721" spans="16:17">
      <c r="P721" s="8"/>
      <c r="Q721" s="7"/>
    </row>
    <row r="722" spans="16:17">
      <c r="P722" s="8"/>
      <c r="Q722" s="7"/>
    </row>
    <row r="723" spans="16:17">
      <c r="P723" s="8"/>
      <c r="Q723" s="7"/>
    </row>
    <row r="724" spans="16:17">
      <c r="P724" s="8"/>
      <c r="Q724" s="7"/>
    </row>
    <row r="725" spans="16:17">
      <c r="P725" s="8"/>
      <c r="Q725" s="7"/>
    </row>
    <row r="726" spans="16:17">
      <c r="P726" s="8"/>
      <c r="Q726" s="7"/>
    </row>
    <row r="727" spans="16:17">
      <c r="P727" s="8"/>
      <c r="Q727" s="7"/>
    </row>
    <row r="728" spans="16:17">
      <c r="P728" s="8"/>
      <c r="Q728" s="7"/>
    </row>
    <row r="729" spans="16:17">
      <c r="P729" s="8"/>
      <c r="Q729" s="7"/>
    </row>
    <row r="730" spans="16:17">
      <c r="P730" s="8"/>
      <c r="Q730" s="7"/>
    </row>
    <row r="731" spans="16:17">
      <c r="P731" s="8"/>
      <c r="Q731" s="7"/>
    </row>
    <row r="732" spans="16:17">
      <c r="P732" s="8"/>
      <c r="Q732" s="7"/>
    </row>
    <row r="733" spans="16:17">
      <c r="P733" s="8"/>
      <c r="Q733" s="7"/>
    </row>
    <row r="734" spans="16:17">
      <c r="P734" s="8"/>
      <c r="Q734" s="7"/>
    </row>
    <row r="735" spans="16:17">
      <c r="P735" s="8"/>
      <c r="Q735" s="7"/>
    </row>
    <row r="736" spans="16:17">
      <c r="P736" s="8"/>
      <c r="Q736" s="7"/>
    </row>
    <row r="737" spans="16:17">
      <c r="P737" s="8"/>
      <c r="Q737" s="7"/>
    </row>
    <row r="738" spans="16:17">
      <c r="P738" s="8"/>
      <c r="Q738" s="7"/>
    </row>
    <row r="739" spans="16:17">
      <c r="P739" s="8"/>
      <c r="Q739" s="7"/>
    </row>
    <row r="740" spans="16:17">
      <c r="P740" s="8"/>
      <c r="Q740" s="7"/>
    </row>
    <row r="741" spans="16:17">
      <c r="P741" s="8"/>
      <c r="Q741" s="7"/>
    </row>
    <row r="742" spans="16:17">
      <c r="P742" s="8"/>
      <c r="Q742" s="7"/>
    </row>
    <row r="743" spans="16:17">
      <c r="P743" s="8"/>
      <c r="Q743" s="7"/>
    </row>
    <row r="744" spans="16:17">
      <c r="P744" s="8"/>
      <c r="Q744" s="7"/>
    </row>
    <row r="745" spans="16:17">
      <c r="P745" s="8"/>
      <c r="Q745" s="7"/>
    </row>
    <row r="746" spans="16:17">
      <c r="P746" s="9"/>
    </row>
    <row r="747" spans="16:17">
      <c r="P747" s="9"/>
    </row>
    <row r="748" spans="16:17">
      <c r="P748" s="9"/>
    </row>
    <row r="749" spans="16:17">
      <c r="P749" s="9"/>
    </row>
    <row r="750" spans="16:17">
      <c r="P750" s="9"/>
    </row>
    <row r="751" spans="16:17">
      <c r="P751" s="9"/>
    </row>
    <row r="752" spans="16:17">
      <c r="P752" s="9"/>
    </row>
    <row r="753" spans="16:16">
      <c r="P753" s="9"/>
    </row>
    <row r="754" spans="16:16">
      <c r="P754" s="9"/>
    </row>
    <row r="755" spans="16:16">
      <c r="P755" s="9"/>
    </row>
    <row r="756" spans="16:16">
      <c r="P756" s="9"/>
    </row>
    <row r="757" spans="16:16">
      <c r="P757" s="9"/>
    </row>
    <row r="758" spans="16:16">
      <c r="P758" s="9"/>
    </row>
    <row r="759" spans="16:16">
      <c r="P759" s="9"/>
    </row>
    <row r="760" spans="16:16">
      <c r="P760" s="9"/>
    </row>
    <row r="761" spans="16:16">
      <c r="P761" s="9"/>
    </row>
    <row r="762" spans="16:16">
      <c r="P762" s="9"/>
    </row>
    <row r="763" spans="16:16">
      <c r="P763" s="9"/>
    </row>
    <row r="764" spans="16:16">
      <c r="P764" s="9"/>
    </row>
    <row r="765" spans="16:16">
      <c r="P765" s="9"/>
    </row>
    <row r="766" spans="16:16">
      <c r="P766" s="9"/>
    </row>
    <row r="767" spans="16:16">
      <c r="P767" s="9"/>
    </row>
    <row r="768" spans="16:16">
      <c r="P768" s="9"/>
    </row>
    <row r="769" spans="16:16">
      <c r="P769" s="9"/>
    </row>
    <row r="770" spans="16:16">
      <c r="P770" s="9"/>
    </row>
    <row r="771" spans="16:16">
      <c r="P771" s="9"/>
    </row>
    <row r="772" spans="16:16">
      <c r="P772" s="9"/>
    </row>
    <row r="773" spans="16:16">
      <c r="P773" s="9"/>
    </row>
  </sheetData>
  <mergeCells count="13">
    <mergeCell ref="M6:P6"/>
    <mergeCell ref="D7:E7"/>
    <mergeCell ref="D8:E8"/>
    <mergeCell ref="M5:P5"/>
    <mergeCell ref="A67:F67"/>
    <mergeCell ref="A7:B7"/>
    <mergeCell ref="A8:B8"/>
    <mergeCell ref="F4:H4"/>
    <mergeCell ref="F5:H5"/>
    <mergeCell ref="F6:H6"/>
    <mergeCell ref="J6:K6"/>
    <mergeCell ref="A6:B6"/>
    <mergeCell ref="D6:E6"/>
  </mergeCells>
  <pageMargins left="0.19685039370078741" right="0.19685039370078741" top="0.19685039370078741" bottom="0.39370078740157483" header="0" footer="0.19685039370078741"/>
  <pageSetup paperSize="9" scale="77" fitToHeight="5" orientation="landscape" r:id="rId1"/>
  <headerFooter alignWithMargins="0">
    <oddFooter>&amp;R&amp;P</oddFooter>
  </headerFooter>
  <rowBreaks count="2" manualBreakCount="2">
    <brk id="45" max="15" man="1"/>
    <brk id="68"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059CD-CA44-A84C-AEC8-5A3C2EFFE2B7}">
  <sheetPr>
    <pageSetUpPr fitToPage="1"/>
  </sheetPr>
  <dimension ref="A1:Q733"/>
  <sheetViews>
    <sheetView view="pageBreakPreview" zoomScale="120" zoomScaleNormal="100" zoomScaleSheetLayoutView="120" zoomScalePageLayoutView="75" workbookViewId="0">
      <pane ySplit="11" topLeftCell="A12" activePane="bottomLeft" state="frozen"/>
      <selection pane="bottomLeft" activeCell="N16" sqref="N16"/>
    </sheetView>
  </sheetViews>
  <sheetFormatPr defaultColWidth="8.85546875" defaultRowHeight="12.75"/>
  <cols>
    <col min="1" max="1" width="5.140625" style="24" customWidth="1"/>
    <col min="2" max="2" width="12.7109375" style="4" customWidth="1"/>
    <col min="3" max="3" width="28.28515625" style="4" customWidth="1"/>
    <col min="4" max="4" width="4.7109375" style="37" customWidth="1"/>
    <col min="5" max="5" width="25.85546875" style="4" customWidth="1"/>
    <col min="6" max="6" width="7.140625" style="37" customWidth="1"/>
    <col min="7" max="7" width="10.28515625" style="55" customWidth="1"/>
    <col min="8" max="11" width="9.85546875" style="55" customWidth="1"/>
    <col min="12" max="13" width="10" style="55" customWidth="1"/>
    <col min="14" max="15" width="10.140625" style="55" customWidth="1"/>
    <col min="16" max="16" width="13.140625" style="4" customWidth="1"/>
    <col min="17" max="16384" width="8.85546875" style="4"/>
  </cols>
  <sheetData>
    <row r="1" spans="1:17" s="1" customFormat="1" ht="11.25">
      <c r="A1" s="25" t="s">
        <v>4</v>
      </c>
      <c r="B1" s="11"/>
      <c r="C1" s="11"/>
      <c r="D1" s="31"/>
      <c r="E1" s="11"/>
      <c r="F1" s="31"/>
      <c r="G1" s="52"/>
      <c r="H1" s="52"/>
      <c r="I1" s="52"/>
      <c r="J1" s="52"/>
      <c r="K1" s="52"/>
      <c r="L1" s="52"/>
      <c r="M1" s="52"/>
      <c r="N1" s="52"/>
      <c r="O1" s="52"/>
    </row>
    <row r="2" spans="1:17" s="1" customFormat="1" ht="11.25">
      <c r="A2" s="26"/>
      <c r="B2" s="11"/>
      <c r="C2" s="11"/>
      <c r="D2" s="31"/>
      <c r="E2" s="11"/>
      <c r="F2" s="31"/>
      <c r="G2" s="52"/>
      <c r="H2" s="52"/>
      <c r="I2" s="52"/>
      <c r="J2" s="52"/>
      <c r="K2" s="52"/>
      <c r="L2" s="52"/>
      <c r="M2" s="52"/>
      <c r="N2" s="52"/>
      <c r="O2" s="52"/>
    </row>
    <row r="3" spans="1:17" s="1" customFormat="1" ht="11.25">
      <c r="A3" s="27"/>
      <c r="B3" s="10"/>
      <c r="C3" s="10"/>
      <c r="D3" s="27" t="s">
        <v>5</v>
      </c>
      <c r="E3" s="10"/>
      <c r="F3" s="30"/>
      <c r="G3" s="29"/>
      <c r="H3" s="29"/>
      <c r="I3" s="29"/>
      <c r="J3" s="52"/>
      <c r="K3" s="52"/>
      <c r="L3" s="52"/>
      <c r="M3" s="52"/>
      <c r="N3" s="52"/>
      <c r="O3" s="52"/>
    </row>
    <row r="4" spans="1:17" s="1" customFormat="1" ht="11.25">
      <c r="A4" s="25"/>
      <c r="B4" s="10"/>
      <c r="C4" s="57"/>
      <c r="D4" s="25" t="s">
        <v>6</v>
      </c>
      <c r="E4" s="10"/>
      <c r="F4" s="285" t="s">
        <v>16</v>
      </c>
      <c r="G4" s="285"/>
      <c r="H4" s="285"/>
      <c r="I4" s="29"/>
      <c r="J4" s="40" t="s">
        <v>11</v>
      </c>
      <c r="K4" s="39"/>
      <c r="L4" s="52"/>
      <c r="M4" s="38" t="s">
        <v>13</v>
      </c>
      <c r="N4" s="29"/>
      <c r="O4" s="29"/>
      <c r="P4" s="29"/>
    </row>
    <row r="5" spans="1:17" s="1" customFormat="1" ht="11.25">
      <c r="A5" s="25"/>
      <c r="B5" s="29"/>
      <c r="C5" s="29"/>
      <c r="D5" s="25" t="s">
        <v>7</v>
      </c>
      <c r="E5" s="29"/>
      <c r="F5" s="286" t="s">
        <v>15</v>
      </c>
      <c r="G5" s="286"/>
      <c r="H5" s="286"/>
      <c r="I5" s="29"/>
      <c r="J5" s="30" t="s">
        <v>12</v>
      </c>
      <c r="K5" s="30"/>
      <c r="L5" s="52"/>
      <c r="M5" s="286" t="s">
        <v>14</v>
      </c>
      <c r="N5" s="286"/>
      <c r="O5" s="286"/>
      <c r="P5" s="286"/>
    </row>
    <row r="6" spans="1:17" s="1" customFormat="1" ht="23.1" customHeight="1">
      <c r="A6" s="288"/>
      <c r="B6" s="288"/>
      <c r="C6" s="59"/>
      <c r="D6" s="288" t="s">
        <v>8</v>
      </c>
      <c r="E6" s="288"/>
      <c r="F6" s="291" t="s">
        <v>28</v>
      </c>
      <c r="G6" s="291"/>
      <c r="H6" s="291"/>
      <c r="I6" s="119"/>
      <c r="J6" s="286" t="s">
        <v>27</v>
      </c>
      <c r="K6" s="286"/>
      <c r="L6" s="52"/>
      <c r="M6" s="286" t="s">
        <v>462</v>
      </c>
      <c r="N6" s="286"/>
      <c r="O6" s="286"/>
      <c r="P6" s="286"/>
    </row>
    <row r="7" spans="1:17" s="1" customFormat="1" ht="11.1" customHeight="1">
      <c r="A7" s="288"/>
      <c r="B7" s="288"/>
      <c r="C7" s="58"/>
      <c r="D7" s="288" t="s">
        <v>9</v>
      </c>
      <c r="E7" s="288"/>
      <c r="F7" s="30"/>
      <c r="G7" s="29"/>
      <c r="H7" s="29"/>
      <c r="I7" s="29"/>
      <c r="J7" s="52"/>
      <c r="K7" s="52"/>
      <c r="L7" s="52"/>
      <c r="M7" s="52"/>
      <c r="N7" s="52"/>
      <c r="O7" s="52"/>
    </row>
    <row r="8" spans="1:17" s="1" customFormat="1" ht="33" customHeight="1">
      <c r="A8" s="288"/>
      <c r="B8" s="288"/>
      <c r="C8" s="29"/>
      <c r="D8" s="288" t="s">
        <v>10</v>
      </c>
      <c r="E8" s="288"/>
      <c r="F8" s="32"/>
      <c r="G8" s="29"/>
      <c r="H8" s="29"/>
      <c r="I8" s="29"/>
      <c r="J8" s="52"/>
      <c r="K8" s="52"/>
      <c r="L8" s="52"/>
      <c r="M8" s="52"/>
      <c r="N8" s="52"/>
      <c r="O8" s="52"/>
    </row>
    <row r="9" spans="1:17" s="2" customFormat="1">
      <c r="A9" s="21"/>
      <c r="B9" s="12"/>
      <c r="C9" s="12"/>
      <c r="D9" s="33"/>
      <c r="E9" s="12"/>
      <c r="F9" s="33"/>
      <c r="G9" s="53"/>
      <c r="H9" s="53"/>
      <c r="I9" s="53"/>
      <c r="J9" s="53"/>
      <c r="K9" s="53"/>
      <c r="L9" s="53"/>
      <c r="M9" s="53"/>
      <c r="N9" s="53"/>
      <c r="O9" s="53"/>
    </row>
    <row r="10" spans="1:17" s="2" customFormat="1" ht="13.5" thickBot="1">
      <c r="A10" s="18" t="s">
        <v>416</v>
      </c>
      <c r="B10" s="14"/>
      <c r="C10" s="14"/>
      <c r="D10" s="34"/>
      <c r="E10" s="14"/>
      <c r="F10" s="34"/>
      <c r="G10" s="54"/>
      <c r="H10" s="54"/>
      <c r="I10" s="54"/>
      <c r="J10" s="54"/>
      <c r="K10" s="54"/>
      <c r="L10" s="54"/>
      <c r="M10" s="54"/>
      <c r="N10" s="54"/>
      <c r="O10" s="54"/>
      <c r="P10" s="54"/>
      <c r="Q10" s="5"/>
    </row>
    <row r="11" spans="1:17" s="3" customFormat="1" ht="38.25">
      <c r="A11" s="28" t="s">
        <v>2</v>
      </c>
      <c r="B11" s="15" t="s">
        <v>17</v>
      </c>
      <c r="C11" s="15" t="s">
        <v>313</v>
      </c>
      <c r="D11" s="15" t="s">
        <v>3</v>
      </c>
      <c r="E11" s="15" t="s">
        <v>0</v>
      </c>
      <c r="F11" s="15" t="s">
        <v>1</v>
      </c>
      <c r="G11" s="15" t="s">
        <v>21</v>
      </c>
      <c r="H11" s="15">
        <v>2020</v>
      </c>
      <c r="I11" s="15">
        <v>2021</v>
      </c>
      <c r="J11" s="15">
        <v>2022</v>
      </c>
      <c r="K11" s="15">
        <v>2023</v>
      </c>
      <c r="L11" s="15">
        <v>2024</v>
      </c>
      <c r="M11" s="15">
        <v>2025</v>
      </c>
      <c r="N11" s="15">
        <v>2026</v>
      </c>
      <c r="O11" s="15" t="s">
        <v>30</v>
      </c>
      <c r="P11" s="15" t="s">
        <v>37</v>
      </c>
      <c r="Q11" s="6"/>
    </row>
    <row r="12" spans="1:17" s="44" customFormat="1" ht="25.5">
      <c r="A12" s="19"/>
      <c r="B12" s="168" t="s">
        <v>23</v>
      </c>
      <c r="C12" s="157"/>
      <c r="D12" s="157"/>
      <c r="E12" s="168"/>
      <c r="F12" s="42"/>
      <c r="G12" s="47"/>
      <c r="H12" s="47"/>
      <c r="I12" s="47"/>
      <c r="J12" s="47"/>
      <c r="K12" s="47"/>
      <c r="L12" s="47"/>
      <c r="M12" s="47"/>
      <c r="N12" s="47"/>
      <c r="O12" s="47"/>
      <c r="P12" s="43"/>
      <c r="Q12" s="43"/>
    </row>
    <row r="13" spans="1:17" s="44" customFormat="1">
      <c r="A13" s="19"/>
      <c r="B13" s="168"/>
      <c r="C13" s="157"/>
      <c r="D13" s="157"/>
      <c r="E13" s="168"/>
      <c r="F13" s="42"/>
      <c r="G13" s="47"/>
      <c r="H13" s="47"/>
      <c r="I13" s="47"/>
      <c r="J13" s="47"/>
      <c r="K13" s="47"/>
      <c r="L13" s="47"/>
      <c r="M13" s="47"/>
      <c r="N13" s="47"/>
      <c r="O13" s="47"/>
      <c r="P13" s="43"/>
      <c r="Q13" s="43"/>
    </row>
    <row r="14" spans="1:17" customFormat="1">
      <c r="A14" s="19">
        <v>1</v>
      </c>
      <c r="B14" s="16" t="s">
        <v>18</v>
      </c>
      <c r="C14" s="49"/>
      <c r="D14" s="35"/>
      <c r="E14" s="51"/>
      <c r="F14" s="123"/>
      <c r="G14" s="140"/>
      <c r="H14" s="140"/>
      <c r="I14" s="140"/>
      <c r="J14" s="140"/>
      <c r="K14" s="140"/>
      <c r="L14" s="140"/>
      <c r="M14" s="140"/>
      <c r="N14" s="140"/>
      <c r="O14" s="140"/>
      <c r="P14" s="5"/>
      <c r="Q14" s="5"/>
    </row>
    <row r="15" spans="1:17" customFormat="1">
      <c r="A15" s="19"/>
      <c r="B15" s="16"/>
      <c r="C15" s="49"/>
      <c r="D15" s="35"/>
      <c r="E15" s="51"/>
      <c r="F15" s="123"/>
      <c r="G15" s="140"/>
      <c r="H15" s="140"/>
      <c r="I15" s="140"/>
      <c r="J15" s="140"/>
      <c r="K15" s="140"/>
      <c r="L15" s="140"/>
      <c r="M15" s="140"/>
      <c r="N15" s="140"/>
      <c r="O15" s="140"/>
      <c r="P15" s="5"/>
      <c r="Q15" s="5"/>
    </row>
    <row r="16" spans="1:17" customFormat="1" ht="127.5">
      <c r="A16" s="20">
        <v>1.1000000000000001</v>
      </c>
      <c r="B16" s="46" t="s">
        <v>24</v>
      </c>
      <c r="C16" s="48" t="s">
        <v>602</v>
      </c>
      <c r="D16" s="35" t="s">
        <v>19</v>
      </c>
      <c r="E16" s="48" t="s">
        <v>315</v>
      </c>
      <c r="F16" s="123" t="s">
        <v>202</v>
      </c>
      <c r="G16" s="142"/>
      <c r="H16" s="142">
        <v>1500</v>
      </c>
      <c r="I16" s="142"/>
      <c r="J16" s="142">
        <v>1500</v>
      </c>
      <c r="K16" s="142"/>
      <c r="L16" s="142">
        <v>1500</v>
      </c>
      <c r="M16" s="142"/>
      <c r="N16" s="142">
        <v>1500</v>
      </c>
      <c r="O16" s="142">
        <v>1500</v>
      </c>
      <c r="P16" s="77" t="s">
        <v>603</v>
      </c>
      <c r="Q16" s="5"/>
    </row>
    <row r="17" spans="1:17" customFormat="1">
      <c r="A17" s="20"/>
      <c r="B17" s="46"/>
      <c r="C17" s="48"/>
      <c r="D17" s="35"/>
      <c r="E17" s="48"/>
      <c r="F17" s="123"/>
      <c r="G17" s="142"/>
      <c r="H17" s="142"/>
      <c r="I17" s="142"/>
      <c r="J17" s="142"/>
      <c r="K17" s="142"/>
      <c r="L17" s="142"/>
      <c r="M17" s="142"/>
      <c r="N17" s="142"/>
      <c r="O17" s="142"/>
      <c r="P17" s="77"/>
      <c r="Q17" s="5"/>
    </row>
    <row r="18" spans="1:17" customFormat="1" ht="89.25">
      <c r="A18" s="20">
        <v>1.2</v>
      </c>
      <c r="B18" s="46" t="s">
        <v>24</v>
      </c>
      <c r="C18" s="48" t="s">
        <v>623</v>
      </c>
      <c r="D18" s="35" t="s">
        <v>19</v>
      </c>
      <c r="E18" s="48" t="s">
        <v>624</v>
      </c>
      <c r="F18" s="123" t="s">
        <v>202</v>
      </c>
      <c r="G18" s="142"/>
      <c r="H18" s="142"/>
      <c r="I18" s="142"/>
      <c r="J18" s="142">
        <v>4500</v>
      </c>
      <c r="K18" s="142"/>
      <c r="L18" s="142"/>
      <c r="M18" s="142"/>
      <c r="N18" s="142"/>
      <c r="O18" s="142">
        <v>3000</v>
      </c>
      <c r="P18" s="77"/>
      <c r="Q18" s="5"/>
    </row>
    <row r="19" spans="1:17" customFormat="1">
      <c r="A19" s="20"/>
      <c r="B19" s="46"/>
      <c r="C19" s="48"/>
      <c r="D19" s="35"/>
      <c r="E19" s="48"/>
      <c r="F19" s="123"/>
      <c r="G19" s="142"/>
      <c r="H19" s="142"/>
      <c r="I19" s="142"/>
      <c r="J19" s="142"/>
      <c r="K19" s="142"/>
      <c r="L19" s="142"/>
      <c r="M19" s="142"/>
      <c r="N19" s="142"/>
      <c r="O19" s="142"/>
      <c r="P19" s="5"/>
      <c r="Q19" s="5"/>
    </row>
    <row r="20" spans="1:17" customFormat="1" ht="38.25">
      <c r="A20" s="20">
        <v>1.3</v>
      </c>
      <c r="B20" s="46" t="s">
        <v>24</v>
      </c>
      <c r="C20" s="48" t="s">
        <v>605</v>
      </c>
      <c r="D20" s="17" t="s">
        <v>19</v>
      </c>
      <c r="E20" s="48" t="s">
        <v>587</v>
      </c>
      <c r="F20" s="35" t="s">
        <v>464</v>
      </c>
      <c r="G20" s="142"/>
      <c r="H20" s="142"/>
      <c r="I20" s="142"/>
      <c r="J20" s="142"/>
      <c r="K20" s="142"/>
      <c r="L20" s="142"/>
      <c r="M20" s="142"/>
      <c r="N20" s="142"/>
      <c r="O20" s="142"/>
      <c r="P20" s="5"/>
      <c r="Q20" s="5"/>
    </row>
    <row r="21" spans="1:17" customFormat="1">
      <c r="A21" s="20"/>
      <c r="B21" s="46"/>
      <c r="C21" s="48"/>
      <c r="D21" s="35"/>
      <c r="E21" s="48"/>
      <c r="F21" s="123"/>
      <c r="G21" s="142"/>
      <c r="H21" s="142"/>
      <c r="I21" s="142"/>
      <c r="J21" s="142"/>
      <c r="K21" s="142"/>
      <c r="L21" s="142"/>
      <c r="M21" s="142"/>
      <c r="N21" s="142"/>
      <c r="O21" s="142"/>
      <c r="P21" s="5"/>
      <c r="Q21" s="5"/>
    </row>
    <row r="22" spans="1:17" customFormat="1" ht="25.5">
      <c r="A22" s="20">
        <v>1.4</v>
      </c>
      <c r="B22" s="122" t="s">
        <v>24</v>
      </c>
      <c r="C22" s="56" t="s">
        <v>606</v>
      </c>
      <c r="D22" s="123" t="s">
        <v>19</v>
      </c>
      <c r="E22" s="56" t="s">
        <v>607</v>
      </c>
      <c r="F22" s="35" t="s">
        <v>202</v>
      </c>
      <c r="G22" s="142"/>
      <c r="H22" s="142"/>
      <c r="I22" s="142"/>
      <c r="J22" s="142">
        <v>1500</v>
      </c>
      <c r="K22" s="142"/>
      <c r="L22" s="142"/>
      <c r="M22" s="142"/>
      <c r="N22" s="142">
        <v>1500</v>
      </c>
      <c r="O22" s="142"/>
      <c r="P22" s="5"/>
      <c r="Q22" s="5"/>
    </row>
    <row r="23" spans="1:17" customFormat="1">
      <c r="A23" s="20"/>
      <c r="B23" s="46"/>
      <c r="C23" s="48"/>
      <c r="D23" s="35"/>
      <c r="E23" s="48"/>
      <c r="F23" s="123"/>
      <c r="G23" s="142"/>
      <c r="H23" s="142"/>
      <c r="I23" s="142"/>
      <c r="J23" s="142"/>
      <c r="K23" s="142"/>
      <c r="L23" s="142"/>
      <c r="M23" s="142"/>
      <c r="N23" s="142"/>
      <c r="O23" s="142"/>
      <c r="P23" s="5"/>
      <c r="Q23" s="5"/>
    </row>
    <row r="24" spans="1:17" customFormat="1" ht="51">
      <c r="A24" s="20">
        <v>1.5</v>
      </c>
      <c r="B24" s="122" t="s">
        <v>24</v>
      </c>
      <c r="C24" s="56" t="s">
        <v>608</v>
      </c>
      <c r="D24" s="129" t="s">
        <v>19</v>
      </c>
      <c r="E24" s="48" t="s">
        <v>568</v>
      </c>
      <c r="F24" s="144" t="s">
        <v>202</v>
      </c>
      <c r="G24" s="47"/>
      <c r="H24" s="47"/>
      <c r="I24" s="47"/>
      <c r="J24" s="145">
        <v>1000</v>
      </c>
      <c r="K24" s="142"/>
      <c r="L24" s="142"/>
      <c r="M24" s="142"/>
      <c r="N24" s="142"/>
      <c r="O24" s="142"/>
      <c r="P24" s="5"/>
      <c r="Q24" s="5"/>
    </row>
    <row r="25" spans="1:17" customFormat="1">
      <c r="A25" s="20"/>
      <c r="B25" s="122"/>
      <c r="C25" s="56"/>
      <c r="D25" s="129"/>
      <c r="E25" s="48"/>
      <c r="F25" s="144"/>
      <c r="G25" s="47"/>
      <c r="H25" s="47"/>
      <c r="I25" s="47"/>
      <c r="J25" s="145"/>
      <c r="K25" s="142"/>
      <c r="L25" s="142"/>
      <c r="M25" s="142"/>
      <c r="N25" s="142"/>
      <c r="O25" s="142"/>
      <c r="P25" s="5"/>
      <c r="Q25" s="5"/>
    </row>
    <row r="26" spans="1:17" customFormat="1" ht="51">
      <c r="A26" s="20">
        <v>1.6</v>
      </c>
      <c r="B26" s="214" t="s">
        <v>383</v>
      </c>
      <c r="C26" s="214" t="s">
        <v>609</v>
      </c>
      <c r="D26" s="206" t="s">
        <v>19</v>
      </c>
      <c r="E26" s="215" t="s">
        <v>596</v>
      </c>
      <c r="F26" s="206" t="s">
        <v>202</v>
      </c>
      <c r="G26" s="47"/>
      <c r="H26" s="47"/>
      <c r="I26" s="47"/>
      <c r="J26" s="145"/>
      <c r="K26" s="142"/>
      <c r="L26" s="142"/>
      <c r="M26" s="142"/>
      <c r="N26" s="142"/>
      <c r="O26" s="142"/>
      <c r="P26" s="5"/>
      <c r="Q26" s="5"/>
    </row>
    <row r="27" spans="1:17" customFormat="1">
      <c r="A27" s="20"/>
      <c r="B27" s="214"/>
      <c r="C27" s="214"/>
      <c r="D27" s="206"/>
      <c r="E27" s="215"/>
      <c r="F27" s="206"/>
      <c r="G27" s="47"/>
      <c r="H27" s="47"/>
      <c r="I27" s="47"/>
      <c r="J27" s="145"/>
      <c r="K27" s="142"/>
      <c r="L27" s="142"/>
      <c r="M27" s="142"/>
      <c r="N27" s="142"/>
      <c r="O27" s="142"/>
      <c r="P27" s="5"/>
      <c r="Q27" s="5"/>
    </row>
    <row r="28" spans="1:17" customFormat="1" ht="51">
      <c r="A28" s="20">
        <v>1.7</v>
      </c>
      <c r="B28" s="103" t="s">
        <v>566</v>
      </c>
      <c r="C28" s="102" t="s">
        <v>610</v>
      </c>
      <c r="D28" s="130" t="s">
        <v>19</v>
      </c>
      <c r="E28" s="56" t="s">
        <v>611</v>
      </c>
      <c r="F28" s="144" t="s">
        <v>202</v>
      </c>
      <c r="G28" s="47"/>
      <c r="H28" s="47"/>
      <c r="I28" s="47"/>
      <c r="J28" s="145"/>
      <c r="K28" s="142"/>
      <c r="L28" s="142"/>
      <c r="M28" s="142"/>
      <c r="N28" s="142"/>
      <c r="O28" s="142"/>
      <c r="P28" s="5"/>
      <c r="Q28" s="5"/>
    </row>
    <row r="29" spans="1:17" customFormat="1">
      <c r="A29" s="20"/>
      <c r="B29" s="46"/>
      <c r="C29" s="49"/>
      <c r="D29" s="35"/>
      <c r="E29" s="48"/>
      <c r="F29" s="123"/>
      <c r="G29" s="142"/>
      <c r="H29" s="142"/>
      <c r="I29" s="142"/>
      <c r="J29" s="142"/>
      <c r="K29" s="142"/>
      <c r="L29" s="142"/>
      <c r="M29" s="142"/>
      <c r="N29" s="142"/>
      <c r="O29" s="142"/>
      <c r="P29" s="5"/>
      <c r="Q29" s="5"/>
    </row>
    <row r="30" spans="1:17" customFormat="1" ht="51">
      <c r="A30" s="20">
        <v>1.8</v>
      </c>
      <c r="B30" s="103" t="s">
        <v>25</v>
      </c>
      <c r="C30" s="103" t="s">
        <v>612</v>
      </c>
      <c r="D30" s="129" t="s">
        <v>19</v>
      </c>
      <c r="E30" s="48" t="s">
        <v>42</v>
      </c>
      <c r="F30" s="144" t="s">
        <v>203</v>
      </c>
      <c r="G30" s="145"/>
      <c r="H30" s="47"/>
      <c r="I30" s="47"/>
      <c r="J30" s="47"/>
      <c r="K30" s="145">
        <v>2500</v>
      </c>
      <c r="L30" s="145"/>
      <c r="M30" s="47"/>
      <c r="N30" s="47"/>
      <c r="O30" s="145">
        <v>2500</v>
      </c>
      <c r="P30" s="43" t="s">
        <v>570</v>
      </c>
      <c r="Q30" s="5"/>
    </row>
    <row r="31" spans="1:17" customFormat="1">
      <c r="A31" s="20"/>
      <c r="B31" s="46"/>
      <c r="C31" s="48"/>
      <c r="D31" s="35"/>
      <c r="E31" s="48"/>
      <c r="F31" s="123"/>
      <c r="G31" s="122"/>
      <c r="H31" s="56"/>
      <c r="I31" s="123"/>
      <c r="J31" s="56"/>
      <c r="K31" s="142"/>
      <c r="L31" s="142"/>
      <c r="M31" s="142"/>
      <c r="N31" s="142"/>
      <c r="O31" s="142"/>
      <c r="P31" s="5"/>
      <c r="Q31" s="5"/>
    </row>
    <row r="32" spans="1:17" customFormat="1" ht="25.5">
      <c r="A32" s="20">
        <v>1.9</v>
      </c>
      <c r="B32" s="46" t="s">
        <v>325</v>
      </c>
      <c r="C32" s="48" t="s">
        <v>613</v>
      </c>
      <c r="D32" s="35" t="s">
        <v>19</v>
      </c>
      <c r="E32" s="48" t="s">
        <v>207</v>
      </c>
      <c r="F32" s="123" t="s">
        <v>203</v>
      </c>
      <c r="G32" s="142"/>
      <c r="H32" s="142">
        <v>2400</v>
      </c>
      <c r="I32" s="142"/>
      <c r="J32" s="142"/>
      <c r="K32" s="142"/>
      <c r="L32" s="142">
        <v>2400</v>
      </c>
      <c r="M32" s="142"/>
      <c r="N32" s="142"/>
      <c r="O32" s="142">
        <v>2400</v>
      </c>
      <c r="P32" s="5"/>
      <c r="Q32" s="5"/>
    </row>
    <row r="33" spans="1:17" customFormat="1">
      <c r="A33" s="20"/>
      <c r="B33" s="46"/>
      <c r="C33" s="48"/>
      <c r="D33" s="35"/>
      <c r="E33" s="48"/>
      <c r="F33" s="123"/>
      <c r="G33" s="142"/>
      <c r="H33" s="142"/>
      <c r="I33" s="142"/>
      <c r="J33" s="142"/>
      <c r="K33" s="142"/>
      <c r="L33" s="142"/>
      <c r="M33" s="142"/>
      <c r="N33" s="142"/>
      <c r="O33" s="142"/>
      <c r="P33" s="5"/>
      <c r="Q33" s="5"/>
    </row>
    <row r="34" spans="1:17" customFormat="1">
      <c r="A34" s="19">
        <v>2</v>
      </c>
      <c r="B34" s="16" t="s">
        <v>32</v>
      </c>
      <c r="C34" s="48"/>
      <c r="D34" s="35"/>
      <c r="E34" s="48"/>
      <c r="F34" s="123"/>
      <c r="G34" s="142"/>
      <c r="H34" s="142"/>
      <c r="I34" s="142"/>
      <c r="J34" s="142"/>
      <c r="K34" s="142"/>
      <c r="L34" s="142"/>
      <c r="M34" s="142"/>
      <c r="N34" s="142"/>
      <c r="O34" s="142"/>
      <c r="P34" s="5"/>
      <c r="Q34" s="5"/>
    </row>
    <row r="35" spans="1:17" customFormat="1">
      <c r="A35" s="20"/>
      <c r="B35" s="46"/>
      <c r="C35" s="48"/>
      <c r="D35" s="35"/>
      <c r="E35" s="48"/>
      <c r="F35" s="123"/>
      <c r="G35" s="142"/>
      <c r="H35" s="142"/>
      <c r="I35" s="122"/>
      <c r="J35" s="56"/>
      <c r="K35" s="123"/>
      <c r="L35" s="56"/>
      <c r="M35" s="142"/>
      <c r="N35" s="142"/>
      <c r="O35" s="142"/>
      <c r="P35" s="5"/>
      <c r="Q35" s="5"/>
    </row>
    <row r="36" spans="1:17" customFormat="1" ht="51">
      <c r="A36" s="20">
        <v>2.1</v>
      </c>
      <c r="B36" s="46" t="s">
        <v>614</v>
      </c>
      <c r="C36" s="46" t="s">
        <v>615</v>
      </c>
      <c r="D36" s="35" t="s">
        <v>19</v>
      </c>
      <c r="E36" s="48" t="s">
        <v>616</v>
      </c>
      <c r="F36" s="123" t="s">
        <v>203</v>
      </c>
      <c r="G36" s="142"/>
      <c r="H36" s="142">
        <v>500</v>
      </c>
      <c r="I36" s="142"/>
      <c r="J36" s="142">
        <v>500</v>
      </c>
      <c r="K36" s="142"/>
      <c r="L36" s="142">
        <v>500</v>
      </c>
      <c r="M36" s="142"/>
      <c r="N36" s="142">
        <v>500</v>
      </c>
      <c r="O36" s="142">
        <v>1000</v>
      </c>
      <c r="P36" s="6" t="s">
        <v>617</v>
      </c>
      <c r="Q36" s="5"/>
    </row>
    <row r="37" spans="1:17" customFormat="1">
      <c r="A37" s="20"/>
      <c r="B37" s="46"/>
      <c r="C37" s="46"/>
      <c r="D37" s="35"/>
      <c r="E37" s="48"/>
      <c r="F37" s="123"/>
      <c r="G37" s="142"/>
      <c r="H37" s="142"/>
      <c r="I37" s="142"/>
      <c r="J37" s="142"/>
      <c r="K37" s="142"/>
      <c r="L37" s="142"/>
      <c r="M37" s="142"/>
      <c r="N37" s="142"/>
      <c r="O37" s="142"/>
      <c r="P37" s="5"/>
      <c r="Q37" s="5"/>
    </row>
    <row r="38" spans="1:17" customFormat="1" ht="38.25">
      <c r="A38" s="20">
        <v>2.2000000000000002</v>
      </c>
      <c r="B38" s="46" t="s">
        <v>138</v>
      </c>
      <c r="C38" s="46" t="s">
        <v>385</v>
      </c>
      <c r="D38" s="35" t="s">
        <v>19</v>
      </c>
      <c r="E38" s="48" t="s">
        <v>384</v>
      </c>
      <c r="F38" s="123" t="s">
        <v>202</v>
      </c>
      <c r="G38" s="142"/>
      <c r="H38" s="142">
        <v>250</v>
      </c>
      <c r="I38" s="142"/>
      <c r="J38" s="142"/>
      <c r="K38" s="142"/>
      <c r="L38" s="142">
        <v>250</v>
      </c>
      <c r="M38" s="142"/>
      <c r="N38" s="142"/>
      <c r="O38" s="142"/>
      <c r="P38" s="5"/>
      <c r="Q38" s="5"/>
    </row>
    <row r="39" spans="1:17" customFormat="1">
      <c r="A39" s="20"/>
      <c r="B39" s="46"/>
      <c r="C39" s="46"/>
      <c r="D39" s="35"/>
      <c r="E39" s="48"/>
      <c r="F39" s="123"/>
      <c r="G39" s="142"/>
      <c r="H39" s="142"/>
      <c r="I39" s="142"/>
      <c r="J39" s="142"/>
      <c r="K39" s="142"/>
      <c r="L39" s="142"/>
      <c r="M39" s="142"/>
      <c r="N39" s="142"/>
      <c r="O39" s="142"/>
      <c r="P39" s="5"/>
      <c r="Q39" s="5"/>
    </row>
    <row r="40" spans="1:17" customFormat="1" ht="25.5">
      <c r="A40" s="19">
        <v>3</v>
      </c>
      <c r="B40" s="16" t="s">
        <v>331</v>
      </c>
      <c r="C40" s="49"/>
      <c r="D40" s="35"/>
      <c r="E40" s="51"/>
      <c r="F40" s="123"/>
      <c r="G40" s="142"/>
      <c r="H40" s="142"/>
      <c r="I40" s="142"/>
      <c r="J40" s="142"/>
      <c r="K40" s="142"/>
      <c r="L40" s="142"/>
      <c r="M40" s="142"/>
      <c r="N40" s="142"/>
      <c r="O40" s="142"/>
      <c r="P40" s="5"/>
      <c r="Q40" s="5"/>
    </row>
    <row r="41" spans="1:17" customFormat="1">
      <c r="A41" s="19"/>
      <c r="B41" s="16"/>
      <c r="C41" s="49"/>
      <c r="D41" s="35"/>
      <c r="E41" s="51"/>
      <c r="F41" s="123"/>
      <c r="G41" s="142"/>
      <c r="H41" s="142"/>
      <c r="I41" s="142"/>
      <c r="J41" s="142"/>
      <c r="K41" s="142"/>
      <c r="L41" s="142"/>
      <c r="M41" s="142"/>
      <c r="N41" s="142"/>
      <c r="O41" s="142"/>
      <c r="P41" s="5"/>
      <c r="Q41" s="5"/>
    </row>
    <row r="42" spans="1:17" customFormat="1" ht="38.25">
      <c r="A42" s="20">
        <v>3.1</v>
      </c>
      <c r="B42" s="46" t="s">
        <v>118</v>
      </c>
      <c r="C42" s="46" t="s">
        <v>618</v>
      </c>
      <c r="D42" s="35" t="s">
        <v>19</v>
      </c>
      <c r="E42" s="48" t="s">
        <v>377</v>
      </c>
      <c r="F42" s="123" t="s">
        <v>203</v>
      </c>
      <c r="G42" s="142"/>
      <c r="H42" s="142"/>
      <c r="I42" s="142"/>
      <c r="J42" s="142">
        <v>10500</v>
      </c>
      <c r="K42" s="142"/>
      <c r="L42" s="142"/>
      <c r="M42" s="142"/>
      <c r="N42" s="142">
        <v>10500</v>
      </c>
      <c r="O42" s="142">
        <v>10500</v>
      </c>
      <c r="P42" s="5"/>
      <c r="Q42" s="5"/>
    </row>
    <row r="43" spans="1:17" customFormat="1">
      <c r="A43" s="20"/>
      <c r="B43" s="46"/>
      <c r="C43" s="46"/>
      <c r="D43" s="35"/>
      <c r="E43" s="51"/>
      <c r="F43" s="123"/>
      <c r="G43" s="142"/>
      <c r="H43" s="142"/>
      <c r="I43" s="142"/>
      <c r="J43" s="142"/>
      <c r="K43" s="142"/>
      <c r="L43" s="142"/>
      <c r="M43" s="142"/>
      <c r="N43" s="142"/>
      <c r="O43" s="142"/>
      <c r="P43" s="5"/>
      <c r="Q43" s="5"/>
    </row>
    <row r="44" spans="1:17" customFormat="1" ht="25.5">
      <c r="A44" s="20">
        <v>3.2</v>
      </c>
      <c r="B44" s="46" t="s">
        <v>386</v>
      </c>
      <c r="C44" s="46" t="s">
        <v>622</v>
      </c>
      <c r="D44" s="35" t="s">
        <v>19</v>
      </c>
      <c r="E44" s="48" t="s">
        <v>377</v>
      </c>
      <c r="F44" s="123" t="s">
        <v>203</v>
      </c>
      <c r="G44" s="142"/>
      <c r="H44" s="142"/>
      <c r="I44" s="142"/>
      <c r="J44" s="142">
        <v>250</v>
      </c>
      <c r="K44" s="142"/>
      <c r="L44" s="142"/>
      <c r="M44" s="142"/>
      <c r="N44" s="142">
        <v>250</v>
      </c>
      <c r="O44" s="121">
        <v>250</v>
      </c>
      <c r="P44" s="5"/>
      <c r="Q44" s="5"/>
    </row>
    <row r="45" spans="1:17">
      <c r="A45" s="19"/>
      <c r="B45" s="100"/>
      <c r="C45" s="16"/>
      <c r="D45" s="17"/>
      <c r="E45" s="48"/>
      <c r="F45" s="144"/>
      <c r="G45" s="145"/>
      <c r="H45" s="145"/>
      <c r="I45" s="145"/>
      <c r="J45" s="145"/>
      <c r="K45" s="145"/>
      <c r="L45" s="145"/>
      <c r="M45" s="145"/>
      <c r="N45" s="145"/>
      <c r="O45" s="145"/>
      <c r="P45" s="8"/>
      <c r="Q45" s="7"/>
    </row>
    <row r="46" spans="1:17">
      <c r="A46" s="19">
        <v>4</v>
      </c>
      <c r="B46" s="16" t="s">
        <v>22</v>
      </c>
      <c r="C46" s="16"/>
      <c r="D46" s="17"/>
      <c r="E46" s="48"/>
      <c r="F46" s="144"/>
      <c r="G46" s="145"/>
      <c r="H46" s="145"/>
      <c r="I46" s="145"/>
      <c r="J46" s="145"/>
      <c r="K46" s="145"/>
      <c r="L46" s="145"/>
      <c r="M46" s="145"/>
      <c r="N46" s="145"/>
      <c r="O46" s="145"/>
      <c r="P46" s="8"/>
      <c r="Q46" s="7"/>
    </row>
    <row r="47" spans="1:17">
      <c r="A47" s="19"/>
      <c r="B47" s="16"/>
      <c r="C47" s="16"/>
      <c r="D47" s="17"/>
      <c r="E47" s="48"/>
      <c r="F47" s="144"/>
      <c r="G47" s="145"/>
      <c r="H47" s="145"/>
      <c r="I47" s="145"/>
      <c r="J47" s="145"/>
      <c r="K47" s="145"/>
      <c r="L47" s="145"/>
      <c r="M47" s="145"/>
      <c r="N47" s="145"/>
      <c r="O47" s="145"/>
      <c r="P47" s="8"/>
      <c r="Q47" s="7"/>
    </row>
    <row r="48" spans="1:17" ht="38.25">
      <c r="A48" s="20">
        <v>4.0999999999999996</v>
      </c>
      <c r="B48" s="46" t="s">
        <v>370</v>
      </c>
      <c r="C48" s="46" t="s">
        <v>619</v>
      </c>
      <c r="D48" s="17" t="s">
        <v>19</v>
      </c>
      <c r="E48" s="48" t="s">
        <v>621</v>
      </c>
      <c r="F48" s="123" t="s">
        <v>202</v>
      </c>
      <c r="G48" s="145"/>
      <c r="H48" s="145"/>
      <c r="I48" s="145"/>
      <c r="J48" s="145"/>
      <c r="K48" s="145"/>
      <c r="L48" s="145">
        <v>3500</v>
      </c>
      <c r="M48" s="145"/>
      <c r="N48" s="145"/>
      <c r="O48" s="145">
        <v>3500</v>
      </c>
      <c r="P48" s="8"/>
      <c r="Q48" s="7"/>
    </row>
    <row r="49" spans="1:17">
      <c r="A49" s="20"/>
      <c r="B49" s="46"/>
      <c r="C49" s="46"/>
      <c r="D49" s="48"/>
      <c r="E49" s="48"/>
      <c r="F49" s="123"/>
      <c r="G49" s="145"/>
      <c r="H49" s="145"/>
      <c r="I49" s="145"/>
      <c r="J49" s="145"/>
      <c r="K49" s="145"/>
      <c r="L49" s="145"/>
      <c r="M49" s="145"/>
      <c r="N49" s="145"/>
      <c r="O49" s="145"/>
      <c r="P49" s="8"/>
      <c r="Q49" s="7"/>
    </row>
    <row r="50" spans="1:17" ht="63.75">
      <c r="A50" s="20">
        <v>4.2</v>
      </c>
      <c r="B50" s="46" t="s">
        <v>388</v>
      </c>
      <c r="C50" s="46" t="s">
        <v>389</v>
      </c>
      <c r="D50" s="17" t="s">
        <v>19</v>
      </c>
      <c r="E50" s="48" t="s">
        <v>390</v>
      </c>
      <c r="F50" s="123" t="s">
        <v>202</v>
      </c>
      <c r="G50" s="145"/>
      <c r="H50" s="145"/>
      <c r="I50" s="145">
        <v>4500</v>
      </c>
      <c r="J50" s="145"/>
      <c r="K50" s="145"/>
      <c r="L50" s="145"/>
      <c r="M50" s="145"/>
      <c r="N50" s="145"/>
      <c r="O50" s="145">
        <v>4500</v>
      </c>
      <c r="P50" s="8"/>
      <c r="Q50" s="7"/>
    </row>
    <row r="51" spans="1:17">
      <c r="A51" s="20"/>
      <c r="B51" s="46"/>
      <c r="C51" s="46"/>
      <c r="D51" s="17"/>
      <c r="E51" s="48"/>
      <c r="F51" s="17"/>
      <c r="G51" s="145"/>
      <c r="H51" s="145"/>
      <c r="I51" s="145"/>
      <c r="J51" s="145"/>
      <c r="K51" s="145"/>
      <c r="L51" s="145"/>
      <c r="M51" s="145"/>
      <c r="N51" s="145"/>
      <c r="O51" s="145"/>
      <c r="P51" s="8"/>
      <c r="Q51" s="7"/>
    </row>
    <row r="52" spans="1:17" ht="63.75">
      <c r="A52" s="20">
        <v>4.3</v>
      </c>
      <c r="B52" s="46" t="s">
        <v>391</v>
      </c>
      <c r="C52" s="46" t="s">
        <v>620</v>
      </c>
      <c r="D52" s="216" t="s">
        <v>19</v>
      </c>
      <c r="E52" s="46" t="s">
        <v>549</v>
      </c>
      <c r="F52" s="17" t="s">
        <v>205</v>
      </c>
      <c r="G52" s="145">
        <v>500</v>
      </c>
      <c r="H52" s="145"/>
      <c r="I52" s="145" t="s">
        <v>395</v>
      </c>
      <c r="J52" s="145"/>
      <c r="K52" s="145"/>
      <c r="L52" s="145"/>
      <c r="M52" s="145"/>
      <c r="N52" s="145"/>
      <c r="O52" s="145" t="s">
        <v>395</v>
      </c>
      <c r="P52" s="8"/>
      <c r="Q52" s="7"/>
    </row>
    <row r="53" spans="1:17">
      <c r="A53" s="141"/>
      <c r="B53" s="46"/>
      <c r="C53" s="46"/>
      <c r="D53" s="17"/>
      <c r="E53" s="48"/>
      <c r="F53" s="17"/>
      <c r="G53" s="145"/>
      <c r="H53" s="145"/>
      <c r="I53" s="145"/>
      <c r="J53" s="145"/>
      <c r="K53" s="145"/>
      <c r="L53" s="145"/>
      <c r="M53" s="145"/>
      <c r="N53" s="145"/>
      <c r="O53" s="145"/>
      <c r="P53" s="8"/>
      <c r="Q53" s="7"/>
    </row>
    <row r="54" spans="1:17">
      <c r="A54" s="141"/>
      <c r="B54" s="46"/>
      <c r="C54" s="46"/>
      <c r="D54" s="17"/>
      <c r="E54" s="48"/>
      <c r="F54" s="17"/>
      <c r="G54" s="145"/>
      <c r="H54" s="145"/>
      <c r="I54" s="145"/>
      <c r="J54" s="145"/>
      <c r="K54" s="145"/>
      <c r="L54" s="145"/>
      <c r="M54" s="145"/>
      <c r="N54" s="145"/>
      <c r="O54" s="145"/>
      <c r="P54" s="8"/>
      <c r="Q54" s="7"/>
    </row>
    <row r="55" spans="1:17" ht="13.5" thickBot="1">
      <c r="A55" s="298" t="s">
        <v>29</v>
      </c>
      <c r="B55" s="299"/>
      <c r="C55" s="299"/>
      <c r="D55" s="299"/>
      <c r="E55" s="299"/>
      <c r="F55" s="300"/>
      <c r="G55" s="67">
        <f t="shared" ref="G55:O55" si="0">SUM(G12:G52)</f>
        <v>500</v>
      </c>
      <c r="H55" s="67">
        <f t="shared" si="0"/>
        <v>4650</v>
      </c>
      <c r="I55" s="67">
        <f t="shared" si="0"/>
        <v>4500</v>
      </c>
      <c r="J55" s="67">
        <f t="shared" si="0"/>
        <v>19750</v>
      </c>
      <c r="K55" s="67">
        <f t="shared" si="0"/>
        <v>2500</v>
      </c>
      <c r="L55" s="67">
        <f t="shared" si="0"/>
        <v>8150</v>
      </c>
      <c r="M55" s="67">
        <f t="shared" si="0"/>
        <v>0</v>
      </c>
      <c r="N55" s="67">
        <f t="shared" si="0"/>
        <v>14250</v>
      </c>
      <c r="O55" s="67">
        <f t="shared" si="0"/>
        <v>29150</v>
      </c>
      <c r="P55" s="8"/>
      <c r="Q55" s="7"/>
    </row>
    <row r="56" spans="1:17">
      <c r="A56" s="146"/>
      <c r="B56" s="76"/>
      <c r="C56" s="76"/>
      <c r="D56" s="93"/>
      <c r="E56" s="94"/>
      <c r="F56" s="93"/>
      <c r="G56" s="147"/>
      <c r="H56" s="147"/>
      <c r="I56" s="147"/>
      <c r="J56" s="147"/>
      <c r="K56" s="147"/>
      <c r="L56" s="147"/>
      <c r="M56" s="147"/>
      <c r="N56" s="147"/>
      <c r="O56" s="147"/>
      <c r="P56" s="8"/>
      <c r="Q56" s="7"/>
    </row>
    <row r="57" spans="1:17">
      <c r="A57" s="146"/>
      <c r="B57" s="76"/>
      <c r="C57" s="76"/>
      <c r="D57" s="93"/>
      <c r="E57" s="94"/>
      <c r="F57" s="93"/>
      <c r="G57" s="147"/>
      <c r="H57" s="147"/>
      <c r="I57" s="147"/>
      <c r="J57" s="147"/>
      <c r="K57" s="147"/>
      <c r="L57" s="147"/>
      <c r="M57" s="147"/>
      <c r="N57" s="147"/>
      <c r="O57" s="147"/>
      <c r="P57" s="8"/>
      <c r="Q57" s="7"/>
    </row>
    <row r="58" spans="1:17">
      <c r="A58" s="22"/>
      <c r="B58" s="41"/>
      <c r="C58" s="13"/>
      <c r="D58" s="36"/>
      <c r="E58" s="63"/>
      <c r="F58" s="36"/>
      <c r="G58" s="41"/>
      <c r="H58" s="41"/>
      <c r="I58" s="41"/>
      <c r="J58" s="41"/>
      <c r="K58" s="41"/>
      <c r="L58" s="41"/>
      <c r="M58" s="41"/>
      <c r="N58" s="41"/>
      <c r="O58" s="41"/>
      <c r="P58" s="8"/>
      <c r="Q58" s="7"/>
    </row>
    <row r="59" spans="1:17">
      <c r="A59" s="22"/>
      <c r="B59" s="41"/>
      <c r="C59" s="13"/>
      <c r="D59" s="36"/>
      <c r="E59" s="63"/>
      <c r="F59" s="36"/>
      <c r="G59" s="41"/>
      <c r="H59" s="41"/>
      <c r="I59" s="41"/>
      <c r="J59" s="41"/>
      <c r="K59" s="41"/>
      <c r="L59" s="41"/>
      <c r="M59" s="41"/>
      <c r="N59" s="41"/>
      <c r="O59" s="41"/>
      <c r="P59" s="8"/>
      <c r="Q59" s="7"/>
    </row>
    <row r="60" spans="1:17">
      <c r="A60" s="22"/>
      <c r="B60" s="41"/>
      <c r="C60" s="13"/>
      <c r="D60" s="36"/>
      <c r="E60" s="63"/>
      <c r="F60" s="36"/>
      <c r="G60" s="41"/>
      <c r="H60" s="41"/>
      <c r="I60" s="41"/>
      <c r="J60" s="41"/>
      <c r="K60" s="41"/>
      <c r="L60" s="41"/>
      <c r="M60" s="41"/>
      <c r="N60" s="41"/>
      <c r="O60" s="41"/>
      <c r="P60" s="8"/>
      <c r="Q60" s="7"/>
    </row>
    <row r="61" spans="1:17">
      <c r="A61" s="22"/>
      <c r="B61" s="41"/>
      <c r="C61" s="13"/>
      <c r="D61" s="36"/>
      <c r="E61" s="63"/>
      <c r="F61" s="36"/>
      <c r="G61" s="41"/>
      <c r="H61" s="41"/>
      <c r="I61" s="41"/>
      <c r="J61" s="41"/>
      <c r="K61" s="41"/>
      <c r="L61" s="41"/>
      <c r="M61" s="41"/>
      <c r="N61" s="41"/>
      <c r="O61" s="41"/>
      <c r="P61" s="8"/>
      <c r="Q61" s="7"/>
    </row>
    <row r="62" spans="1:17">
      <c r="A62" s="22"/>
      <c r="B62" s="41"/>
      <c r="C62" s="13"/>
      <c r="D62" s="36"/>
      <c r="E62" s="63"/>
      <c r="F62" s="36"/>
      <c r="G62" s="41"/>
      <c r="H62" s="41"/>
      <c r="I62" s="41"/>
      <c r="J62" s="41"/>
      <c r="K62" s="41"/>
      <c r="L62" s="41"/>
      <c r="M62" s="41"/>
      <c r="N62" s="41"/>
      <c r="O62" s="41"/>
      <c r="P62" s="8"/>
      <c r="Q62" s="7"/>
    </row>
    <row r="63" spans="1:17">
      <c r="A63" s="22"/>
      <c r="B63" s="41"/>
      <c r="C63" s="13"/>
      <c r="D63" s="36"/>
      <c r="E63" s="63"/>
      <c r="F63" s="36"/>
      <c r="G63" s="41"/>
      <c r="H63" s="41"/>
      <c r="I63" s="41"/>
      <c r="J63" s="41"/>
      <c r="K63" s="41"/>
      <c r="L63" s="41"/>
      <c r="M63" s="41"/>
      <c r="N63" s="41"/>
      <c r="O63" s="41"/>
      <c r="P63" s="8"/>
      <c r="Q63" s="7"/>
    </row>
    <row r="64" spans="1:17">
      <c r="A64" s="22"/>
      <c r="B64" s="41"/>
      <c r="C64" s="13"/>
      <c r="D64" s="36"/>
      <c r="E64" s="63"/>
      <c r="F64" s="36"/>
      <c r="G64" s="41"/>
      <c r="H64" s="41"/>
      <c r="I64" s="41"/>
      <c r="J64" s="41"/>
      <c r="K64" s="41"/>
      <c r="L64" s="41"/>
      <c r="M64" s="41"/>
      <c r="N64" s="41"/>
      <c r="O64" s="41"/>
      <c r="P64" s="8"/>
      <c r="Q64" s="7"/>
    </row>
    <row r="65" spans="1:17">
      <c r="A65" s="22"/>
      <c r="B65" s="41"/>
      <c r="C65" s="13"/>
      <c r="D65" s="36"/>
      <c r="E65" s="63"/>
      <c r="F65" s="36"/>
      <c r="G65" s="41"/>
      <c r="H65" s="41"/>
      <c r="I65" s="41"/>
      <c r="J65" s="41"/>
      <c r="K65" s="41"/>
      <c r="L65" s="41"/>
      <c r="M65" s="41"/>
      <c r="N65" s="41"/>
      <c r="O65" s="41"/>
      <c r="P65" s="8"/>
      <c r="Q65" s="7"/>
    </row>
    <row r="66" spans="1:17">
      <c r="A66" s="22"/>
      <c r="B66" s="41"/>
      <c r="C66" s="13"/>
      <c r="D66" s="36"/>
      <c r="E66" s="63"/>
      <c r="F66" s="36"/>
      <c r="G66" s="41"/>
      <c r="H66" s="41"/>
      <c r="I66" s="41"/>
      <c r="J66" s="41"/>
      <c r="K66" s="41"/>
      <c r="L66" s="41"/>
      <c r="M66" s="41"/>
      <c r="N66" s="41"/>
      <c r="O66" s="41"/>
      <c r="P66" s="8"/>
      <c r="Q66" s="7"/>
    </row>
    <row r="67" spans="1:17">
      <c r="A67" s="22"/>
      <c r="B67" s="41"/>
      <c r="C67" s="13"/>
      <c r="D67" s="36"/>
      <c r="E67" s="63"/>
      <c r="F67" s="36"/>
      <c r="G67" s="41"/>
      <c r="H67" s="41"/>
      <c r="I67" s="41"/>
      <c r="J67" s="41"/>
      <c r="K67" s="41"/>
      <c r="L67" s="41"/>
      <c r="M67" s="41"/>
      <c r="N67" s="41"/>
      <c r="O67" s="41"/>
      <c r="P67" s="8"/>
      <c r="Q67" s="7"/>
    </row>
    <row r="68" spans="1:17">
      <c r="A68" s="22"/>
      <c r="B68" s="41"/>
      <c r="C68" s="13"/>
      <c r="D68" s="36"/>
      <c r="E68" s="63"/>
      <c r="F68" s="36"/>
      <c r="G68" s="41"/>
      <c r="H68" s="41"/>
      <c r="I68" s="41"/>
      <c r="J68" s="41"/>
      <c r="K68" s="41"/>
      <c r="L68" s="41"/>
      <c r="M68" s="41"/>
      <c r="N68" s="41"/>
      <c r="O68" s="41"/>
      <c r="P68" s="8"/>
      <c r="Q68" s="7"/>
    </row>
    <row r="69" spans="1:17">
      <c r="A69" s="22"/>
      <c r="B69" s="41"/>
      <c r="C69" s="13"/>
      <c r="D69" s="36"/>
      <c r="E69" s="63"/>
      <c r="F69" s="36"/>
      <c r="G69" s="41"/>
      <c r="H69" s="41"/>
      <c r="I69" s="41"/>
      <c r="J69" s="41"/>
      <c r="K69" s="41"/>
      <c r="L69" s="41"/>
      <c r="M69" s="41"/>
      <c r="N69" s="41"/>
      <c r="O69" s="41"/>
      <c r="P69" s="8"/>
      <c r="Q69" s="7"/>
    </row>
    <row r="70" spans="1:17">
      <c r="A70" s="22"/>
      <c r="B70" s="41"/>
      <c r="C70" s="13"/>
      <c r="D70" s="36"/>
      <c r="E70" s="63"/>
      <c r="F70" s="36"/>
      <c r="G70" s="41"/>
      <c r="H70" s="41"/>
      <c r="I70" s="41"/>
      <c r="J70" s="41"/>
      <c r="K70" s="41"/>
      <c r="L70" s="41"/>
      <c r="M70" s="41"/>
      <c r="N70" s="41"/>
      <c r="O70" s="41"/>
      <c r="P70" s="8"/>
      <c r="Q70" s="7"/>
    </row>
    <row r="71" spans="1:17">
      <c r="A71" s="22"/>
      <c r="B71" s="41"/>
      <c r="C71" s="13"/>
      <c r="D71" s="36"/>
      <c r="E71" s="63"/>
      <c r="F71" s="36"/>
      <c r="G71" s="41"/>
      <c r="H71" s="41"/>
      <c r="I71" s="41"/>
      <c r="J71" s="41"/>
      <c r="K71" s="41"/>
      <c r="L71" s="41"/>
      <c r="M71" s="41"/>
      <c r="N71" s="41"/>
      <c r="O71" s="41"/>
      <c r="P71" s="8"/>
      <c r="Q71" s="7"/>
    </row>
    <row r="72" spans="1:17">
      <c r="A72" s="22"/>
      <c r="B72" s="41"/>
      <c r="C72" s="13"/>
      <c r="D72" s="36"/>
      <c r="E72" s="63"/>
      <c r="F72" s="36"/>
      <c r="G72" s="41"/>
      <c r="H72" s="41"/>
      <c r="I72" s="41"/>
      <c r="J72" s="41"/>
      <c r="K72" s="41"/>
      <c r="L72" s="41"/>
      <c r="M72" s="41"/>
      <c r="N72" s="41"/>
      <c r="O72" s="41"/>
      <c r="P72" s="8"/>
      <c r="Q72" s="7"/>
    </row>
    <row r="73" spans="1:17">
      <c r="A73" s="22"/>
      <c r="B73" s="41"/>
      <c r="C73" s="13"/>
      <c r="D73" s="36"/>
      <c r="E73" s="63"/>
      <c r="F73" s="36"/>
      <c r="G73" s="41"/>
      <c r="H73" s="41"/>
      <c r="I73" s="41"/>
      <c r="J73" s="41"/>
      <c r="K73" s="41"/>
      <c r="L73" s="41"/>
      <c r="M73" s="41"/>
      <c r="N73" s="41"/>
      <c r="O73" s="41"/>
      <c r="P73" s="8"/>
      <c r="Q73" s="7"/>
    </row>
    <row r="74" spans="1:17">
      <c r="A74" s="22"/>
      <c r="B74" s="41"/>
      <c r="C74" s="13"/>
      <c r="D74" s="36"/>
      <c r="E74" s="63"/>
      <c r="F74" s="36"/>
      <c r="G74" s="41"/>
      <c r="H74" s="41"/>
      <c r="I74" s="41"/>
      <c r="J74" s="41"/>
      <c r="K74" s="41"/>
      <c r="L74" s="41"/>
      <c r="M74" s="41"/>
      <c r="N74" s="41"/>
      <c r="O74" s="41"/>
      <c r="P74" s="8"/>
      <c r="Q74" s="7"/>
    </row>
    <row r="75" spans="1:17">
      <c r="A75" s="22"/>
      <c r="B75" s="41"/>
      <c r="C75" s="13"/>
      <c r="D75" s="36"/>
      <c r="E75" s="63"/>
      <c r="F75" s="36"/>
      <c r="G75" s="41"/>
      <c r="H75" s="41"/>
      <c r="I75" s="41"/>
      <c r="J75" s="41"/>
      <c r="K75" s="41"/>
      <c r="L75" s="41"/>
      <c r="M75" s="41"/>
      <c r="N75" s="41"/>
      <c r="O75" s="41"/>
      <c r="P75" s="8"/>
      <c r="Q75" s="7"/>
    </row>
    <row r="76" spans="1:17">
      <c r="A76" s="22"/>
      <c r="B76" s="41"/>
      <c r="C76" s="13"/>
      <c r="D76" s="36"/>
      <c r="E76" s="63"/>
      <c r="F76" s="36"/>
      <c r="G76" s="41"/>
      <c r="H76" s="41"/>
      <c r="I76" s="41"/>
      <c r="J76" s="41"/>
      <c r="K76" s="41"/>
      <c r="L76" s="41"/>
      <c r="M76" s="41"/>
      <c r="N76" s="41"/>
      <c r="O76" s="41"/>
      <c r="P76" s="8"/>
      <c r="Q76" s="7"/>
    </row>
    <row r="77" spans="1:17">
      <c r="A77" s="22"/>
      <c r="B77" s="41"/>
      <c r="C77" s="13"/>
      <c r="D77" s="36"/>
      <c r="E77" s="63"/>
      <c r="F77" s="36"/>
      <c r="G77" s="41"/>
      <c r="H77" s="41"/>
      <c r="I77" s="41"/>
      <c r="J77" s="41"/>
      <c r="K77" s="41"/>
      <c r="L77" s="41"/>
      <c r="M77" s="41"/>
      <c r="N77" s="41"/>
      <c r="O77" s="41"/>
      <c r="P77" s="8"/>
      <c r="Q77" s="7"/>
    </row>
    <row r="78" spans="1:17">
      <c r="A78" s="22"/>
      <c r="B78" s="41"/>
      <c r="C78" s="13"/>
      <c r="D78" s="36"/>
      <c r="E78" s="63"/>
      <c r="F78" s="36"/>
      <c r="G78" s="41"/>
      <c r="H78" s="41"/>
      <c r="I78" s="41"/>
      <c r="J78" s="41"/>
      <c r="K78" s="41"/>
      <c r="L78" s="41"/>
      <c r="M78" s="41"/>
      <c r="N78" s="41"/>
      <c r="O78" s="41"/>
      <c r="P78" s="8"/>
      <c r="Q78" s="7"/>
    </row>
    <row r="79" spans="1:17">
      <c r="A79" s="22"/>
      <c r="B79" s="41"/>
      <c r="C79" s="13"/>
      <c r="D79" s="36"/>
      <c r="E79" s="63"/>
      <c r="F79" s="36"/>
      <c r="G79" s="41"/>
      <c r="H79" s="41"/>
      <c r="I79" s="41"/>
      <c r="J79" s="41"/>
      <c r="K79" s="41"/>
      <c r="L79" s="41"/>
      <c r="M79" s="41"/>
      <c r="N79" s="41"/>
      <c r="O79" s="41"/>
      <c r="P79" s="8"/>
      <c r="Q79" s="7"/>
    </row>
    <row r="80" spans="1:17">
      <c r="A80" s="22"/>
      <c r="B80" s="41"/>
      <c r="C80" s="13"/>
      <c r="D80" s="36"/>
      <c r="E80" s="63"/>
      <c r="F80" s="36"/>
      <c r="G80" s="41"/>
      <c r="H80" s="41"/>
      <c r="I80" s="41"/>
      <c r="J80" s="41"/>
      <c r="K80" s="41"/>
      <c r="L80" s="41"/>
      <c r="M80" s="41"/>
      <c r="N80" s="41"/>
      <c r="O80" s="41"/>
      <c r="P80" s="8"/>
      <c r="Q80" s="7"/>
    </row>
    <row r="81" spans="1:17">
      <c r="A81" s="22"/>
      <c r="B81" s="41"/>
      <c r="C81" s="13"/>
      <c r="D81" s="36"/>
      <c r="E81" s="63"/>
      <c r="F81" s="36"/>
      <c r="G81" s="41"/>
      <c r="H81" s="41"/>
      <c r="I81" s="41"/>
      <c r="J81" s="41"/>
      <c r="K81" s="41"/>
      <c r="L81" s="41"/>
      <c r="M81" s="41"/>
      <c r="N81" s="41"/>
      <c r="O81" s="41"/>
      <c r="P81" s="8"/>
      <c r="Q81" s="7"/>
    </row>
    <row r="82" spans="1:17">
      <c r="A82" s="22"/>
      <c r="B82" s="41"/>
      <c r="C82" s="13"/>
      <c r="D82" s="36"/>
      <c r="E82" s="63"/>
      <c r="F82" s="36"/>
      <c r="G82" s="41"/>
      <c r="H82" s="41"/>
      <c r="I82" s="41"/>
      <c r="J82" s="41"/>
      <c r="K82" s="41"/>
      <c r="L82" s="41"/>
      <c r="M82" s="41"/>
      <c r="N82" s="41"/>
      <c r="O82" s="41"/>
      <c r="P82" s="8"/>
      <c r="Q82" s="7"/>
    </row>
    <row r="83" spans="1:17">
      <c r="A83" s="22"/>
      <c r="B83" s="41"/>
      <c r="C83" s="13"/>
      <c r="D83" s="36"/>
      <c r="E83" s="63"/>
      <c r="F83" s="36"/>
      <c r="G83" s="41"/>
      <c r="H83" s="41"/>
      <c r="I83" s="41"/>
      <c r="J83" s="41"/>
      <c r="K83" s="41"/>
      <c r="L83" s="41"/>
      <c r="M83" s="41"/>
      <c r="N83" s="41"/>
      <c r="O83" s="41"/>
      <c r="P83" s="8"/>
      <c r="Q83" s="7"/>
    </row>
    <row r="84" spans="1:17">
      <c r="A84" s="22"/>
      <c r="B84" s="41"/>
      <c r="C84" s="13"/>
      <c r="D84" s="36"/>
      <c r="E84" s="63"/>
      <c r="F84" s="36"/>
      <c r="G84" s="41"/>
      <c r="H84" s="41"/>
      <c r="I84" s="41"/>
      <c r="J84" s="41"/>
      <c r="K84" s="41"/>
      <c r="L84" s="41"/>
      <c r="M84" s="41"/>
      <c r="N84" s="41"/>
      <c r="O84" s="41"/>
      <c r="P84" s="8"/>
      <c r="Q84" s="7"/>
    </row>
    <row r="85" spans="1:17">
      <c r="A85" s="22"/>
      <c r="B85" s="41"/>
      <c r="C85" s="13"/>
      <c r="D85" s="36"/>
      <c r="E85" s="63"/>
      <c r="F85" s="36"/>
      <c r="G85" s="41"/>
      <c r="H85" s="41"/>
      <c r="I85" s="41"/>
      <c r="J85" s="41"/>
      <c r="K85" s="41"/>
      <c r="L85" s="41"/>
      <c r="M85" s="41"/>
      <c r="N85" s="41"/>
      <c r="O85" s="41"/>
      <c r="P85" s="8"/>
      <c r="Q85" s="7"/>
    </row>
    <row r="86" spans="1:17">
      <c r="A86" s="22"/>
      <c r="B86" s="41"/>
      <c r="C86" s="13"/>
      <c r="D86" s="36"/>
      <c r="E86" s="63"/>
      <c r="F86" s="36"/>
      <c r="G86" s="41"/>
      <c r="H86" s="41"/>
      <c r="I86" s="41"/>
      <c r="J86" s="41"/>
      <c r="K86" s="41"/>
      <c r="L86" s="41"/>
      <c r="M86" s="41"/>
      <c r="N86" s="41"/>
      <c r="O86" s="41"/>
      <c r="P86" s="8"/>
      <c r="Q86" s="7"/>
    </row>
    <row r="87" spans="1:17">
      <c r="A87" s="22"/>
      <c r="B87" s="41"/>
      <c r="C87" s="13"/>
      <c r="D87" s="36"/>
      <c r="E87" s="63"/>
      <c r="F87" s="36"/>
      <c r="G87" s="41"/>
      <c r="H87" s="41"/>
      <c r="I87" s="41"/>
      <c r="J87" s="41"/>
      <c r="K87" s="41"/>
      <c r="L87" s="41"/>
      <c r="M87" s="41"/>
      <c r="N87" s="41"/>
      <c r="O87" s="41"/>
      <c r="P87" s="8"/>
      <c r="Q87" s="7"/>
    </row>
    <row r="88" spans="1:17">
      <c r="A88" s="22"/>
      <c r="B88" s="41"/>
      <c r="C88" s="13"/>
      <c r="D88" s="36"/>
      <c r="E88" s="63"/>
      <c r="F88" s="36"/>
      <c r="G88" s="41"/>
      <c r="H88" s="41"/>
      <c r="I88" s="41"/>
      <c r="J88" s="41"/>
      <c r="K88" s="41"/>
      <c r="L88" s="41"/>
      <c r="M88" s="41"/>
      <c r="N88" s="41"/>
      <c r="O88" s="41"/>
      <c r="P88" s="8"/>
      <c r="Q88" s="7"/>
    </row>
    <row r="89" spans="1:17">
      <c r="A89" s="22"/>
      <c r="B89" s="41"/>
      <c r="C89" s="13"/>
      <c r="D89" s="36"/>
      <c r="E89" s="63"/>
      <c r="F89" s="36"/>
      <c r="G89" s="41"/>
      <c r="H89" s="41"/>
      <c r="I89" s="41"/>
      <c r="J89" s="41"/>
      <c r="K89" s="41"/>
      <c r="L89" s="41"/>
      <c r="M89" s="41"/>
      <c r="N89" s="41"/>
      <c r="O89" s="41"/>
      <c r="P89" s="8"/>
      <c r="Q89" s="7"/>
    </row>
    <row r="90" spans="1:17">
      <c r="A90" s="22"/>
      <c r="B90" s="41"/>
      <c r="C90" s="13"/>
      <c r="D90" s="36"/>
      <c r="E90" s="63"/>
      <c r="F90" s="36"/>
      <c r="G90" s="41"/>
      <c r="H90" s="41"/>
      <c r="I90" s="41"/>
      <c r="J90" s="41"/>
      <c r="K90" s="41"/>
      <c r="L90" s="41"/>
      <c r="M90" s="41"/>
      <c r="N90" s="41"/>
      <c r="O90" s="41"/>
      <c r="P90" s="8"/>
      <c r="Q90" s="7"/>
    </row>
    <row r="91" spans="1:17">
      <c r="A91" s="22"/>
      <c r="B91" s="41"/>
      <c r="C91" s="13"/>
      <c r="D91" s="36"/>
      <c r="E91" s="63"/>
      <c r="F91" s="36"/>
      <c r="G91" s="41"/>
      <c r="H91" s="41"/>
      <c r="I91" s="41"/>
      <c r="J91" s="41"/>
      <c r="K91" s="41"/>
      <c r="L91" s="41"/>
      <c r="M91" s="41"/>
      <c r="N91" s="41"/>
      <c r="O91" s="41"/>
      <c r="P91" s="8"/>
      <c r="Q91" s="7"/>
    </row>
    <row r="92" spans="1:17">
      <c r="A92" s="22"/>
      <c r="B92" s="41"/>
      <c r="C92" s="13"/>
      <c r="D92" s="36"/>
      <c r="E92" s="63"/>
      <c r="F92" s="36"/>
      <c r="G92" s="41"/>
      <c r="H92" s="41"/>
      <c r="I92" s="41"/>
      <c r="J92" s="41"/>
      <c r="K92" s="41"/>
      <c r="L92" s="41"/>
      <c r="M92" s="41"/>
      <c r="N92" s="41"/>
      <c r="O92" s="41"/>
      <c r="P92" s="8"/>
      <c r="Q92" s="7"/>
    </row>
    <row r="93" spans="1:17">
      <c r="A93" s="22"/>
      <c r="B93" s="41"/>
      <c r="C93" s="13"/>
      <c r="D93" s="36"/>
      <c r="E93" s="63"/>
      <c r="F93" s="36"/>
      <c r="G93" s="41"/>
      <c r="H93" s="41"/>
      <c r="I93" s="41"/>
      <c r="J93" s="41"/>
      <c r="K93" s="41"/>
      <c r="L93" s="41"/>
      <c r="M93" s="41"/>
      <c r="N93" s="41"/>
      <c r="O93" s="41"/>
      <c r="P93" s="8"/>
      <c r="Q93" s="7"/>
    </row>
    <row r="94" spans="1:17">
      <c r="A94" s="22"/>
      <c r="B94" s="41"/>
      <c r="C94" s="13"/>
      <c r="D94" s="36"/>
      <c r="E94" s="63"/>
      <c r="F94" s="36"/>
      <c r="G94" s="41"/>
      <c r="H94" s="41"/>
      <c r="I94" s="41"/>
      <c r="J94" s="41"/>
      <c r="K94" s="41"/>
      <c r="L94" s="41"/>
      <c r="M94" s="41"/>
      <c r="N94" s="41"/>
      <c r="O94" s="41"/>
      <c r="P94" s="8"/>
      <c r="Q94" s="7"/>
    </row>
    <row r="95" spans="1:17">
      <c r="A95" s="22"/>
      <c r="B95" s="41"/>
      <c r="C95" s="13"/>
      <c r="D95" s="36"/>
      <c r="E95" s="63"/>
      <c r="F95" s="36"/>
      <c r="G95" s="41"/>
      <c r="H95" s="41"/>
      <c r="I95" s="41"/>
      <c r="J95" s="41"/>
      <c r="K95" s="41"/>
      <c r="L95" s="41"/>
      <c r="M95" s="41"/>
      <c r="N95" s="41"/>
      <c r="O95" s="41"/>
      <c r="P95" s="8"/>
      <c r="Q95" s="7"/>
    </row>
    <row r="96" spans="1:17">
      <c r="A96" s="22"/>
      <c r="B96" s="41"/>
      <c r="C96" s="13"/>
      <c r="D96" s="36"/>
      <c r="E96" s="63"/>
      <c r="F96" s="36"/>
      <c r="G96" s="41"/>
      <c r="H96" s="41"/>
      <c r="I96" s="41"/>
      <c r="J96" s="41"/>
      <c r="K96" s="41"/>
      <c r="L96" s="41"/>
      <c r="M96" s="41"/>
      <c r="N96" s="41"/>
      <c r="O96" s="41"/>
      <c r="P96" s="8"/>
      <c r="Q96" s="7"/>
    </row>
    <row r="97" spans="1:17">
      <c r="A97" s="22"/>
      <c r="B97" s="41"/>
      <c r="C97" s="13"/>
      <c r="D97" s="36"/>
      <c r="E97" s="63"/>
      <c r="F97" s="36"/>
      <c r="G97" s="41"/>
      <c r="H97" s="41"/>
      <c r="I97" s="41"/>
      <c r="J97" s="41"/>
      <c r="K97" s="41"/>
      <c r="L97" s="41"/>
      <c r="M97" s="41"/>
      <c r="N97" s="41"/>
      <c r="O97" s="41"/>
      <c r="P97" s="8"/>
      <c r="Q97" s="7"/>
    </row>
    <row r="98" spans="1:17">
      <c r="A98" s="22"/>
      <c r="B98" s="13"/>
      <c r="C98" s="13"/>
      <c r="D98" s="36"/>
      <c r="E98" s="63"/>
      <c r="F98" s="36"/>
      <c r="G98" s="41"/>
      <c r="H98" s="41"/>
      <c r="I98" s="41"/>
      <c r="J98" s="41"/>
      <c r="K98" s="41"/>
      <c r="L98" s="41"/>
      <c r="M98" s="41"/>
      <c r="N98" s="41"/>
      <c r="O98" s="41"/>
      <c r="P98" s="8"/>
      <c r="Q98" s="7"/>
    </row>
    <row r="99" spans="1:17">
      <c r="A99" s="22"/>
      <c r="B99" s="13"/>
      <c r="C99" s="13"/>
      <c r="D99" s="36"/>
      <c r="E99" s="63"/>
      <c r="F99" s="36"/>
      <c r="G99" s="41"/>
      <c r="H99" s="41"/>
      <c r="I99" s="41"/>
      <c r="J99" s="41"/>
      <c r="K99" s="41"/>
      <c r="L99" s="41"/>
      <c r="M99" s="41"/>
      <c r="N99" s="41"/>
      <c r="O99" s="41"/>
      <c r="P99" s="8"/>
      <c r="Q99" s="7"/>
    </row>
    <row r="100" spans="1:17">
      <c r="A100" s="22"/>
      <c r="B100" s="13"/>
      <c r="C100" s="13"/>
      <c r="D100" s="36"/>
      <c r="E100" s="63"/>
      <c r="F100" s="36"/>
      <c r="G100" s="41"/>
      <c r="H100" s="41"/>
      <c r="I100" s="41"/>
      <c r="J100" s="41"/>
      <c r="K100" s="41"/>
      <c r="L100" s="41"/>
      <c r="M100" s="41"/>
      <c r="N100" s="41"/>
      <c r="O100" s="41"/>
      <c r="P100" s="8"/>
      <c r="Q100" s="7"/>
    </row>
    <row r="101" spans="1:17">
      <c r="A101" s="22"/>
      <c r="B101" s="13"/>
      <c r="C101" s="13"/>
      <c r="D101" s="36"/>
      <c r="E101" s="63"/>
      <c r="F101" s="36"/>
      <c r="G101" s="41"/>
      <c r="H101" s="41"/>
      <c r="I101" s="41"/>
      <c r="J101" s="41"/>
      <c r="K101" s="41"/>
      <c r="L101" s="41"/>
      <c r="M101" s="41"/>
      <c r="N101" s="41"/>
      <c r="O101" s="41"/>
      <c r="P101" s="8"/>
      <c r="Q101" s="7"/>
    </row>
    <row r="102" spans="1:17">
      <c r="A102" s="22"/>
      <c r="B102" s="13"/>
      <c r="C102" s="13"/>
      <c r="D102" s="36"/>
      <c r="E102" s="63"/>
      <c r="F102" s="36"/>
      <c r="G102" s="41"/>
      <c r="H102" s="41"/>
      <c r="I102" s="41"/>
      <c r="J102" s="41"/>
      <c r="K102" s="41"/>
      <c r="L102" s="41"/>
      <c r="M102" s="41"/>
      <c r="N102" s="41"/>
      <c r="O102" s="41"/>
      <c r="P102" s="8"/>
      <c r="Q102" s="7"/>
    </row>
    <row r="103" spans="1:17">
      <c r="A103" s="22"/>
      <c r="B103" s="13"/>
      <c r="C103" s="13"/>
      <c r="D103" s="36"/>
      <c r="E103" s="63"/>
      <c r="F103" s="36"/>
      <c r="G103" s="41"/>
      <c r="H103" s="41"/>
      <c r="I103" s="41"/>
      <c r="J103" s="41"/>
      <c r="K103" s="41"/>
      <c r="L103" s="41"/>
      <c r="M103" s="41"/>
      <c r="N103" s="41"/>
      <c r="O103" s="41"/>
      <c r="P103" s="8"/>
      <c r="Q103" s="7"/>
    </row>
    <row r="104" spans="1:17">
      <c r="A104" s="22"/>
      <c r="B104" s="13"/>
      <c r="C104" s="13"/>
      <c r="D104" s="36"/>
      <c r="E104" s="63"/>
      <c r="F104" s="36"/>
      <c r="G104" s="41"/>
      <c r="H104" s="41"/>
      <c r="I104" s="41"/>
      <c r="J104" s="41"/>
      <c r="K104" s="41"/>
      <c r="L104" s="41"/>
      <c r="M104" s="41"/>
      <c r="N104" s="41"/>
      <c r="O104" s="41"/>
      <c r="P104" s="8"/>
      <c r="Q104" s="7"/>
    </row>
    <row r="105" spans="1:17">
      <c r="A105" s="22"/>
      <c r="B105" s="13"/>
      <c r="C105" s="13"/>
      <c r="D105" s="36"/>
      <c r="E105" s="63"/>
      <c r="F105" s="36"/>
      <c r="G105" s="41"/>
      <c r="H105" s="41"/>
      <c r="I105" s="41"/>
      <c r="J105" s="41"/>
      <c r="K105" s="41"/>
      <c r="L105" s="41"/>
      <c r="M105" s="41"/>
      <c r="N105" s="41"/>
      <c r="O105" s="41"/>
      <c r="P105" s="8"/>
      <c r="Q105" s="7"/>
    </row>
    <row r="106" spans="1:17">
      <c r="A106" s="22"/>
      <c r="B106" s="13"/>
      <c r="C106" s="13"/>
      <c r="D106" s="36"/>
      <c r="E106" s="63"/>
      <c r="F106" s="36"/>
      <c r="G106" s="41"/>
      <c r="H106" s="41"/>
      <c r="I106" s="41"/>
      <c r="J106" s="41"/>
      <c r="K106" s="41"/>
      <c r="L106" s="41"/>
      <c r="M106" s="41"/>
      <c r="N106" s="41"/>
      <c r="O106" s="41"/>
      <c r="P106" s="8"/>
      <c r="Q106" s="7"/>
    </row>
    <row r="107" spans="1:17">
      <c r="A107" s="22"/>
      <c r="B107" s="13"/>
      <c r="C107" s="13"/>
      <c r="D107" s="36"/>
      <c r="E107" s="63"/>
      <c r="F107" s="36"/>
      <c r="G107" s="41"/>
      <c r="H107" s="41"/>
      <c r="I107" s="41"/>
      <c r="J107" s="41"/>
      <c r="K107" s="41"/>
      <c r="L107" s="41"/>
      <c r="M107" s="41"/>
      <c r="N107" s="41"/>
      <c r="O107" s="41"/>
      <c r="P107" s="8"/>
      <c r="Q107" s="7"/>
    </row>
    <row r="108" spans="1:17">
      <c r="A108" s="22"/>
      <c r="B108" s="13"/>
      <c r="C108" s="13"/>
      <c r="D108" s="36"/>
      <c r="E108" s="63"/>
      <c r="F108" s="36"/>
      <c r="G108" s="41"/>
      <c r="H108" s="41"/>
      <c r="I108" s="41"/>
      <c r="J108" s="41"/>
      <c r="K108" s="41"/>
      <c r="L108" s="41"/>
      <c r="M108" s="41"/>
      <c r="N108" s="41"/>
      <c r="O108" s="41"/>
      <c r="P108" s="8"/>
      <c r="Q108" s="7"/>
    </row>
    <row r="109" spans="1:17">
      <c r="A109" s="22"/>
      <c r="B109" s="13"/>
      <c r="C109" s="13"/>
      <c r="D109" s="36"/>
      <c r="E109" s="63"/>
      <c r="F109" s="36"/>
      <c r="G109" s="41"/>
      <c r="H109" s="41"/>
      <c r="I109" s="41"/>
      <c r="J109" s="41"/>
      <c r="K109" s="41"/>
      <c r="L109" s="41"/>
      <c r="M109" s="41"/>
      <c r="N109" s="41"/>
      <c r="O109" s="41"/>
      <c r="P109" s="8"/>
      <c r="Q109" s="7"/>
    </row>
    <row r="110" spans="1:17">
      <c r="A110" s="22"/>
      <c r="B110" s="13"/>
      <c r="C110" s="13"/>
      <c r="D110" s="36"/>
      <c r="E110" s="63"/>
      <c r="F110" s="36"/>
      <c r="G110" s="41"/>
      <c r="H110" s="41"/>
      <c r="I110" s="41"/>
      <c r="J110" s="41"/>
      <c r="K110" s="41"/>
      <c r="L110" s="41"/>
      <c r="M110" s="41"/>
      <c r="N110" s="41"/>
      <c r="O110" s="41"/>
      <c r="P110" s="8"/>
      <c r="Q110" s="8"/>
    </row>
    <row r="111" spans="1:17">
      <c r="A111" s="22"/>
      <c r="B111" s="13"/>
      <c r="C111" s="13"/>
      <c r="D111" s="36"/>
      <c r="E111" s="63"/>
      <c r="F111" s="36"/>
      <c r="G111" s="41"/>
      <c r="H111" s="41"/>
      <c r="I111" s="41"/>
      <c r="J111" s="41"/>
      <c r="K111" s="41"/>
      <c r="L111" s="41"/>
      <c r="M111" s="41"/>
      <c r="N111" s="41"/>
      <c r="O111" s="41"/>
      <c r="P111" s="8"/>
      <c r="Q111" s="7"/>
    </row>
    <row r="112" spans="1:17">
      <c r="A112" s="22"/>
      <c r="B112" s="13"/>
      <c r="C112" s="13"/>
      <c r="D112" s="36"/>
      <c r="E112" s="63"/>
      <c r="F112" s="36"/>
      <c r="G112" s="41"/>
      <c r="H112" s="41"/>
      <c r="I112" s="41"/>
      <c r="J112" s="41"/>
      <c r="K112" s="41"/>
      <c r="L112" s="41"/>
      <c r="M112" s="41"/>
      <c r="N112" s="41"/>
      <c r="O112" s="41"/>
      <c r="P112" s="8"/>
      <c r="Q112" s="8"/>
    </row>
    <row r="113" spans="1:17">
      <c r="A113" s="22"/>
      <c r="B113" s="13"/>
      <c r="C113" s="13"/>
      <c r="D113" s="36"/>
      <c r="E113" s="63"/>
      <c r="F113" s="36"/>
      <c r="G113" s="41"/>
      <c r="H113" s="41"/>
      <c r="I113" s="41"/>
      <c r="J113" s="41"/>
      <c r="K113" s="41"/>
      <c r="L113" s="41"/>
      <c r="M113" s="41"/>
      <c r="N113" s="41"/>
      <c r="O113" s="41"/>
      <c r="P113" s="8"/>
      <c r="Q113" s="8"/>
    </row>
    <row r="114" spans="1:17">
      <c r="A114" s="22"/>
      <c r="B114" s="13"/>
      <c r="C114" s="13"/>
      <c r="D114" s="36"/>
      <c r="E114" s="63"/>
      <c r="F114" s="36"/>
      <c r="G114" s="41"/>
      <c r="H114" s="41"/>
      <c r="I114" s="41"/>
      <c r="J114" s="41"/>
      <c r="K114" s="41"/>
      <c r="L114" s="41"/>
      <c r="M114" s="41"/>
      <c r="N114" s="41"/>
      <c r="O114" s="41"/>
      <c r="P114" s="66"/>
      <c r="Q114" s="66"/>
    </row>
    <row r="115" spans="1:17">
      <c r="A115" s="22"/>
      <c r="B115" s="13"/>
      <c r="C115" s="13"/>
      <c r="D115" s="36"/>
      <c r="E115" s="63"/>
      <c r="F115" s="36"/>
      <c r="G115" s="41"/>
      <c r="H115" s="41"/>
      <c r="I115" s="41"/>
      <c r="J115" s="41"/>
      <c r="K115" s="41"/>
      <c r="L115" s="41"/>
      <c r="M115" s="41"/>
      <c r="N115" s="41"/>
      <c r="O115" s="41"/>
      <c r="P115" s="66"/>
      <c r="Q115" s="66"/>
    </row>
    <row r="116" spans="1:17">
      <c r="A116" s="22"/>
      <c r="B116" s="13"/>
      <c r="C116" s="13"/>
      <c r="D116" s="36"/>
      <c r="E116" s="63"/>
      <c r="F116" s="36"/>
      <c r="G116" s="41"/>
      <c r="H116" s="41"/>
      <c r="I116" s="41"/>
      <c r="J116" s="41"/>
      <c r="K116" s="41"/>
      <c r="L116" s="41"/>
      <c r="M116" s="41"/>
      <c r="N116" s="41"/>
      <c r="O116" s="41"/>
      <c r="P116" s="66"/>
      <c r="Q116" s="66"/>
    </row>
    <row r="117" spans="1:17">
      <c r="A117" s="22"/>
      <c r="B117" s="13"/>
      <c r="C117" s="13"/>
      <c r="D117" s="36"/>
      <c r="E117" s="63"/>
      <c r="F117" s="36"/>
      <c r="G117" s="41"/>
      <c r="H117" s="41"/>
      <c r="I117" s="41"/>
      <c r="J117" s="41"/>
      <c r="K117" s="41"/>
      <c r="L117" s="41"/>
      <c r="M117" s="41"/>
      <c r="N117" s="41"/>
      <c r="O117" s="41"/>
      <c r="P117" s="66"/>
      <c r="Q117" s="66"/>
    </row>
    <row r="118" spans="1:17">
      <c r="A118" s="22"/>
      <c r="B118" s="13"/>
      <c r="C118" s="13"/>
      <c r="D118" s="36"/>
      <c r="E118" s="63"/>
      <c r="F118" s="36"/>
      <c r="G118" s="41"/>
      <c r="H118" s="41"/>
      <c r="I118" s="41"/>
      <c r="J118" s="41"/>
      <c r="K118" s="41"/>
      <c r="L118" s="41"/>
      <c r="M118" s="41"/>
      <c r="N118" s="41"/>
      <c r="O118" s="41"/>
      <c r="P118" s="8"/>
      <c r="Q118" s="7"/>
    </row>
    <row r="119" spans="1:17">
      <c r="A119" s="22"/>
      <c r="B119" s="13"/>
      <c r="C119" s="13"/>
      <c r="D119" s="36"/>
      <c r="E119" s="63"/>
      <c r="F119" s="36"/>
      <c r="G119" s="41"/>
      <c r="H119" s="41"/>
      <c r="I119" s="41"/>
      <c r="J119" s="41"/>
      <c r="K119" s="41"/>
      <c r="L119" s="41"/>
      <c r="M119" s="41"/>
      <c r="N119" s="41"/>
      <c r="O119" s="41"/>
      <c r="P119" s="8"/>
      <c r="Q119" s="7"/>
    </row>
    <row r="120" spans="1:17">
      <c r="A120" s="22"/>
      <c r="B120" s="13"/>
      <c r="C120" s="13"/>
      <c r="D120" s="36"/>
      <c r="E120" s="63"/>
      <c r="F120" s="36"/>
      <c r="G120" s="41"/>
      <c r="H120" s="41"/>
      <c r="I120" s="41"/>
      <c r="J120" s="41"/>
      <c r="K120" s="41"/>
      <c r="L120" s="41"/>
      <c r="M120" s="41"/>
      <c r="N120" s="41"/>
      <c r="O120" s="41"/>
      <c r="P120" s="8"/>
      <c r="Q120" s="7"/>
    </row>
    <row r="121" spans="1:17">
      <c r="A121" s="22"/>
      <c r="B121" s="13"/>
      <c r="C121" s="13"/>
      <c r="D121" s="36"/>
      <c r="E121" s="63"/>
      <c r="F121" s="36"/>
      <c r="G121" s="41"/>
      <c r="H121" s="41"/>
      <c r="I121" s="41"/>
      <c r="J121" s="41"/>
      <c r="K121" s="41"/>
      <c r="L121" s="41"/>
      <c r="M121" s="41"/>
      <c r="N121" s="41"/>
      <c r="O121" s="41"/>
      <c r="P121" s="8"/>
      <c r="Q121" s="7"/>
    </row>
    <row r="122" spans="1:17">
      <c r="A122" s="22"/>
      <c r="B122" s="13"/>
      <c r="C122" s="13"/>
      <c r="D122" s="36"/>
      <c r="E122" s="63"/>
      <c r="F122" s="36"/>
      <c r="G122" s="41"/>
      <c r="H122" s="41"/>
      <c r="I122" s="41"/>
      <c r="J122" s="41"/>
      <c r="K122" s="41"/>
      <c r="L122" s="41"/>
      <c r="M122" s="41"/>
      <c r="N122" s="41"/>
      <c r="O122" s="41"/>
      <c r="P122" s="8"/>
      <c r="Q122" s="7"/>
    </row>
    <row r="123" spans="1:17">
      <c r="A123" s="22"/>
      <c r="B123" s="13"/>
      <c r="C123" s="13"/>
      <c r="D123" s="36"/>
      <c r="E123" s="63"/>
      <c r="F123" s="36"/>
      <c r="G123" s="41"/>
      <c r="H123" s="41"/>
      <c r="I123" s="41"/>
      <c r="J123" s="41"/>
      <c r="K123" s="41"/>
      <c r="L123" s="41"/>
      <c r="M123" s="41"/>
      <c r="N123" s="41"/>
      <c r="O123" s="41"/>
      <c r="P123" s="8"/>
      <c r="Q123" s="7"/>
    </row>
    <row r="124" spans="1:17">
      <c r="A124" s="22"/>
      <c r="B124" s="13"/>
      <c r="C124" s="13"/>
      <c r="D124" s="36"/>
      <c r="E124" s="63"/>
      <c r="F124" s="36"/>
      <c r="G124" s="41"/>
      <c r="H124" s="41"/>
      <c r="I124" s="41"/>
      <c r="J124" s="41"/>
      <c r="K124" s="41"/>
      <c r="L124" s="41"/>
      <c r="M124" s="41"/>
      <c r="N124" s="41"/>
      <c r="O124" s="41"/>
      <c r="P124" s="8"/>
      <c r="Q124" s="7"/>
    </row>
    <row r="125" spans="1:17">
      <c r="A125" s="22"/>
      <c r="B125" s="13"/>
      <c r="C125" s="13"/>
      <c r="D125" s="36"/>
      <c r="E125" s="63"/>
      <c r="F125" s="36"/>
      <c r="G125" s="41"/>
      <c r="H125" s="41"/>
      <c r="I125" s="41"/>
      <c r="J125" s="41"/>
      <c r="K125" s="41"/>
      <c r="L125" s="41"/>
      <c r="M125" s="41"/>
      <c r="N125" s="41"/>
      <c r="O125" s="41"/>
      <c r="P125" s="8"/>
      <c r="Q125" s="7"/>
    </row>
    <row r="126" spans="1:17">
      <c r="A126" s="22"/>
      <c r="B126" s="13"/>
      <c r="C126" s="13"/>
      <c r="D126" s="36"/>
      <c r="E126" s="63"/>
      <c r="F126" s="36"/>
      <c r="G126" s="41"/>
      <c r="H126" s="41"/>
      <c r="I126" s="41"/>
      <c r="J126" s="41"/>
      <c r="K126" s="41"/>
      <c r="L126" s="41"/>
      <c r="M126" s="41"/>
      <c r="N126" s="41"/>
      <c r="O126" s="41"/>
      <c r="P126" s="8"/>
      <c r="Q126" s="7"/>
    </row>
    <row r="127" spans="1:17">
      <c r="A127" s="22"/>
      <c r="B127" s="13"/>
      <c r="C127" s="13"/>
      <c r="D127" s="36"/>
      <c r="E127" s="63"/>
      <c r="F127" s="36"/>
      <c r="G127" s="41"/>
      <c r="H127" s="41"/>
      <c r="I127" s="41"/>
      <c r="J127" s="41"/>
      <c r="K127" s="41"/>
      <c r="L127" s="41"/>
      <c r="M127" s="41"/>
      <c r="N127" s="41"/>
      <c r="O127" s="41"/>
      <c r="P127" s="8"/>
      <c r="Q127" s="7"/>
    </row>
    <row r="128" spans="1:17">
      <c r="A128" s="22"/>
      <c r="B128" s="13"/>
      <c r="C128" s="13"/>
      <c r="D128" s="36"/>
      <c r="E128" s="63"/>
      <c r="F128" s="36"/>
      <c r="G128" s="41"/>
      <c r="H128" s="41"/>
      <c r="I128" s="41"/>
      <c r="J128" s="41"/>
      <c r="K128" s="41"/>
      <c r="L128" s="41"/>
      <c r="M128" s="41"/>
      <c r="N128" s="41"/>
      <c r="O128" s="41"/>
      <c r="P128" s="8"/>
      <c r="Q128" s="7"/>
    </row>
    <row r="129" spans="1:17">
      <c r="A129" s="22"/>
      <c r="B129" s="13"/>
      <c r="C129" s="13"/>
      <c r="D129" s="36"/>
      <c r="E129" s="63"/>
      <c r="F129" s="36"/>
      <c r="G129" s="41"/>
      <c r="H129" s="41"/>
      <c r="I129" s="41"/>
      <c r="J129" s="41"/>
      <c r="K129" s="41"/>
      <c r="L129" s="41"/>
      <c r="M129" s="41"/>
      <c r="N129" s="41"/>
      <c r="O129" s="41"/>
      <c r="P129" s="8"/>
      <c r="Q129" s="7"/>
    </row>
    <row r="130" spans="1:17">
      <c r="A130" s="22"/>
      <c r="B130" s="13"/>
      <c r="C130" s="13"/>
      <c r="D130" s="36"/>
      <c r="E130" s="63"/>
      <c r="F130" s="36"/>
      <c r="G130" s="41"/>
      <c r="H130" s="41"/>
      <c r="I130" s="41"/>
      <c r="J130" s="41"/>
      <c r="K130" s="41"/>
      <c r="L130" s="41"/>
      <c r="M130" s="41"/>
      <c r="N130" s="41"/>
      <c r="O130" s="41"/>
      <c r="P130" s="8"/>
      <c r="Q130" s="7"/>
    </row>
    <row r="131" spans="1:17">
      <c r="A131" s="22"/>
      <c r="B131" s="13"/>
      <c r="C131" s="13"/>
      <c r="D131" s="36"/>
      <c r="E131" s="63"/>
      <c r="F131" s="36"/>
      <c r="G131" s="41"/>
      <c r="H131" s="41"/>
      <c r="I131" s="41"/>
      <c r="J131" s="41"/>
      <c r="K131" s="41"/>
      <c r="L131" s="41"/>
      <c r="M131" s="41"/>
      <c r="N131" s="41"/>
      <c r="O131" s="41"/>
      <c r="P131" s="8"/>
      <c r="Q131" s="7"/>
    </row>
    <row r="132" spans="1:17">
      <c r="A132" s="22"/>
      <c r="B132" s="13"/>
      <c r="C132" s="13"/>
      <c r="D132" s="36"/>
      <c r="E132" s="63"/>
      <c r="F132" s="36"/>
      <c r="G132" s="41"/>
      <c r="H132" s="41"/>
      <c r="I132" s="41"/>
      <c r="J132" s="41"/>
      <c r="K132" s="41"/>
      <c r="L132" s="41"/>
      <c r="M132" s="41"/>
      <c r="N132" s="41"/>
      <c r="O132" s="41"/>
      <c r="P132" s="8"/>
      <c r="Q132" s="7"/>
    </row>
    <row r="133" spans="1:17">
      <c r="A133" s="22"/>
      <c r="B133" s="13"/>
      <c r="C133" s="13"/>
      <c r="D133" s="36"/>
      <c r="E133" s="63"/>
      <c r="F133" s="36"/>
      <c r="G133" s="41"/>
      <c r="H133" s="41"/>
      <c r="I133" s="41"/>
      <c r="J133" s="41"/>
      <c r="K133" s="41"/>
      <c r="L133" s="41"/>
      <c r="M133" s="41"/>
      <c r="N133" s="41"/>
      <c r="O133" s="41"/>
      <c r="P133" s="8"/>
      <c r="Q133" s="7"/>
    </row>
    <row r="134" spans="1:17">
      <c r="A134" s="22"/>
      <c r="B134" s="13"/>
      <c r="C134" s="13"/>
      <c r="D134" s="36"/>
      <c r="E134" s="63"/>
      <c r="F134" s="36"/>
      <c r="G134" s="41"/>
      <c r="H134" s="41"/>
      <c r="I134" s="41"/>
      <c r="J134" s="41"/>
      <c r="K134" s="41"/>
      <c r="L134" s="41"/>
      <c r="M134" s="41"/>
      <c r="N134" s="41"/>
      <c r="O134" s="41"/>
      <c r="P134" s="8"/>
      <c r="Q134" s="7"/>
    </row>
    <row r="135" spans="1:17">
      <c r="A135" s="22"/>
      <c r="B135" s="13"/>
      <c r="C135" s="13"/>
      <c r="D135" s="36"/>
      <c r="E135" s="63"/>
      <c r="F135" s="36"/>
      <c r="G135" s="41"/>
      <c r="H135" s="41"/>
      <c r="I135" s="41"/>
      <c r="J135" s="41"/>
      <c r="K135" s="41"/>
      <c r="L135" s="41"/>
      <c r="M135" s="41"/>
      <c r="N135" s="41"/>
      <c r="O135" s="41"/>
      <c r="P135" s="8"/>
      <c r="Q135" s="7"/>
    </row>
    <row r="136" spans="1:17">
      <c r="A136" s="22"/>
      <c r="B136" s="13"/>
      <c r="C136" s="13"/>
      <c r="D136" s="36"/>
      <c r="E136" s="63"/>
      <c r="F136" s="36"/>
      <c r="G136" s="41"/>
      <c r="H136" s="41"/>
      <c r="I136" s="41"/>
      <c r="J136" s="41"/>
      <c r="K136" s="41"/>
      <c r="L136" s="41"/>
      <c r="M136" s="41"/>
      <c r="N136" s="41"/>
      <c r="O136" s="41"/>
      <c r="P136" s="8"/>
      <c r="Q136" s="7"/>
    </row>
    <row r="137" spans="1:17">
      <c r="A137" s="22"/>
      <c r="B137" s="13"/>
      <c r="C137" s="13"/>
      <c r="D137" s="36"/>
      <c r="E137" s="63"/>
      <c r="F137" s="36"/>
      <c r="G137" s="41"/>
      <c r="H137" s="41"/>
      <c r="I137" s="41"/>
      <c r="J137" s="41"/>
      <c r="K137" s="41"/>
      <c r="L137" s="41"/>
      <c r="M137" s="41"/>
      <c r="N137" s="41"/>
      <c r="O137" s="41"/>
      <c r="P137" s="8"/>
      <c r="Q137" s="7"/>
    </row>
    <row r="138" spans="1:17">
      <c r="A138" s="22"/>
      <c r="B138" s="13"/>
      <c r="C138" s="13"/>
      <c r="D138" s="36"/>
      <c r="E138" s="63"/>
      <c r="F138" s="36"/>
      <c r="G138" s="41"/>
      <c r="H138" s="41"/>
      <c r="I138" s="41"/>
      <c r="J138" s="41"/>
      <c r="K138" s="41"/>
      <c r="L138" s="41"/>
      <c r="M138" s="41"/>
      <c r="N138" s="41"/>
      <c r="O138" s="41"/>
      <c r="P138" s="8"/>
      <c r="Q138" s="7"/>
    </row>
    <row r="139" spans="1:17">
      <c r="A139" s="22"/>
      <c r="B139" s="13"/>
      <c r="C139" s="13"/>
      <c r="D139" s="36"/>
      <c r="E139" s="63"/>
      <c r="F139" s="36"/>
      <c r="G139" s="41"/>
      <c r="H139" s="41"/>
      <c r="I139" s="41"/>
      <c r="J139" s="41"/>
      <c r="K139" s="41"/>
      <c r="L139" s="41"/>
      <c r="M139" s="41"/>
      <c r="N139" s="41"/>
      <c r="O139" s="41"/>
      <c r="P139" s="8"/>
      <c r="Q139" s="7"/>
    </row>
    <row r="140" spans="1:17">
      <c r="A140" s="22"/>
      <c r="B140" s="13"/>
      <c r="C140" s="13"/>
      <c r="D140" s="36"/>
      <c r="E140" s="63"/>
      <c r="F140" s="36"/>
      <c r="G140" s="41"/>
      <c r="H140" s="41"/>
      <c r="I140" s="41"/>
      <c r="J140" s="41"/>
      <c r="K140" s="41"/>
      <c r="L140" s="41"/>
      <c r="M140" s="41"/>
      <c r="N140" s="41"/>
      <c r="O140" s="41"/>
      <c r="P140" s="8"/>
      <c r="Q140" s="7"/>
    </row>
    <row r="141" spans="1:17">
      <c r="A141" s="22"/>
      <c r="B141" s="13"/>
      <c r="C141" s="13"/>
      <c r="D141" s="36"/>
      <c r="E141" s="63"/>
      <c r="F141" s="36"/>
      <c r="G141" s="41"/>
      <c r="H141" s="41"/>
      <c r="I141" s="41"/>
      <c r="J141" s="41"/>
      <c r="K141" s="41"/>
      <c r="L141" s="41"/>
      <c r="M141" s="41"/>
      <c r="N141" s="41"/>
      <c r="O141" s="41"/>
      <c r="P141" s="8"/>
      <c r="Q141" s="7"/>
    </row>
    <row r="142" spans="1:17">
      <c r="A142" s="22"/>
      <c r="B142" s="13"/>
      <c r="C142" s="13"/>
      <c r="D142" s="36"/>
      <c r="E142" s="63"/>
      <c r="F142" s="36"/>
      <c r="G142" s="41"/>
      <c r="H142" s="41"/>
      <c r="I142" s="41"/>
      <c r="J142" s="41"/>
      <c r="K142" s="41"/>
      <c r="L142" s="41"/>
      <c r="M142" s="41"/>
      <c r="N142" s="41"/>
      <c r="O142" s="41"/>
      <c r="P142" s="8"/>
      <c r="Q142" s="7"/>
    </row>
    <row r="143" spans="1:17">
      <c r="A143" s="22"/>
      <c r="B143" s="13"/>
      <c r="C143" s="13"/>
      <c r="D143" s="36"/>
      <c r="E143" s="63"/>
      <c r="F143" s="36"/>
      <c r="G143" s="41"/>
      <c r="H143" s="41"/>
      <c r="I143" s="41"/>
      <c r="J143" s="41"/>
      <c r="K143" s="41"/>
      <c r="L143" s="41"/>
      <c r="M143" s="41"/>
      <c r="N143" s="41"/>
      <c r="O143" s="41"/>
      <c r="P143" s="8"/>
      <c r="Q143" s="7"/>
    </row>
    <row r="144" spans="1:17">
      <c r="A144" s="22"/>
      <c r="B144" s="13"/>
      <c r="C144" s="13"/>
      <c r="D144" s="36"/>
      <c r="E144" s="63"/>
      <c r="F144" s="36"/>
      <c r="G144" s="41"/>
      <c r="H144" s="41"/>
      <c r="I144" s="41"/>
      <c r="J144" s="41"/>
      <c r="K144" s="41"/>
      <c r="L144" s="41"/>
      <c r="M144" s="41"/>
      <c r="N144" s="41"/>
      <c r="O144" s="41"/>
      <c r="P144" s="8"/>
      <c r="Q144" s="7"/>
    </row>
    <row r="145" spans="1:17">
      <c r="A145" s="22"/>
      <c r="B145" s="13"/>
      <c r="C145" s="13"/>
      <c r="D145" s="36"/>
      <c r="E145" s="63"/>
      <c r="F145" s="36"/>
      <c r="G145" s="41"/>
      <c r="H145" s="41"/>
      <c r="I145" s="41"/>
      <c r="J145" s="41"/>
      <c r="K145" s="41"/>
      <c r="L145" s="41"/>
      <c r="M145" s="41"/>
      <c r="N145" s="41"/>
      <c r="O145" s="41"/>
      <c r="P145" s="8"/>
      <c r="Q145" s="7"/>
    </row>
    <row r="146" spans="1:17">
      <c r="A146" s="22"/>
      <c r="B146" s="13"/>
      <c r="C146" s="13"/>
      <c r="D146" s="36"/>
      <c r="E146" s="63"/>
      <c r="F146" s="36"/>
      <c r="G146" s="41"/>
      <c r="H146" s="41"/>
      <c r="I146" s="41"/>
      <c r="J146" s="41"/>
      <c r="K146" s="41"/>
      <c r="L146" s="41"/>
      <c r="M146" s="41"/>
      <c r="N146" s="41"/>
      <c r="O146" s="41"/>
      <c r="P146" s="8"/>
      <c r="Q146" s="7"/>
    </row>
    <row r="147" spans="1:17">
      <c r="A147" s="22"/>
      <c r="B147" s="13"/>
      <c r="C147" s="13"/>
      <c r="D147" s="36"/>
      <c r="E147" s="63"/>
      <c r="F147" s="36"/>
      <c r="G147" s="41"/>
      <c r="H147" s="41"/>
      <c r="I147" s="41"/>
      <c r="J147" s="41"/>
      <c r="K147" s="41"/>
      <c r="L147" s="41"/>
      <c r="M147" s="41"/>
      <c r="N147" s="41"/>
      <c r="O147" s="41"/>
      <c r="P147" s="8"/>
      <c r="Q147" s="7"/>
    </row>
    <row r="148" spans="1:17">
      <c r="A148" s="22"/>
      <c r="B148" s="13"/>
      <c r="C148" s="12"/>
      <c r="D148" s="33"/>
      <c r="E148" s="64"/>
      <c r="F148" s="33"/>
      <c r="G148" s="53"/>
      <c r="H148" s="53"/>
      <c r="I148" s="53"/>
      <c r="J148" s="53"/>
      <c r="K148" s="53"/>
      <c r="L148" s="53"/>
      <c r="M148" s="53"/>
      <c r="N148" s="53"/>
      <c r="O148" s="53"/>
      <c r="P148" s="8"/>
      <c r="Q148" s="7"/>
    </row>
    <row r="149" spans="1:17">
      <c r="A149" s="23"/>
      <c r="B149" s="12"/>
      <c r="C149" s="12"/>
      <c r="D149" s="33"/>
      <c r="E149" s="64"/>
      <c r="F149" s="33"/>
      <c r="G149" s="53"/>
      <c r="H149" s="53"/>
      <c r="I149" s="53"/>
      <c r="J149" s="53"/>
      <c r="K149" s="53"/>
      <c r="L149" s="53"/>
      <c r="M149" s="53"/>
      <c r="N149" s="53"/>
      <c r="O149" s="53"/>
      <c r="P149" s="8"/>
      <c r="Q149" s="7"/>
    </row>
    <row r="150" spans="1:17">
      <c r="A150" s="23"/>
      <c r="B150" s="12"/>
      <c r="C150" s="12"/>
      <c r="D150" s="33"/>
      <c r="E150" s="64"/>
      <c r="F150" s="33"/>
      <c r="G150" s="53"/>
      <c r="H150" s="53"/>
      <c r="I150" s="53"/>
      <c r="J150" s="53"/>
      <c r="K150" s="53"/>
      <c r="L150" s="53"/>
      <c r="M150" s="53"/>
      <c r="N150" s="53"/>
      <c r="O150" s="53"/>
      <c r="P150" s="8"/>
      <c r="Q150" s="7"/>
    </row>
    <row r="151" spans="1:17">
      <c r="A151" s="23"/>
      <c r="B151" s="12"/>
      <c r="C151" s="12"/>
      <c r="D151" s="33"/>
      <c r="E151" s="64"/>
      <c r="F151" s="33"/>
      <c r="G151" s="53"/>
      <c r="H151" s="53"/>
      <c r="I151" s="53"/>
      <c r="J151" s="53"/>
      <c r="K151" s="53"/>
      <c r="L151" s="53"/>
      <c r="M151" s="53"/>
      <c r="N151" s="53"/>
      <c r="O151" s="53"/>
      <c r="P151" s="8"/>
      <c r="Q151" s="7"/>
    </row>
    <row r="152" spans="1:17">
      <c r="A152" s="23"/>
      <c r="B152" s="12"/>
      <c r="C152" s="12"/>
      <c r="D152" s="33"/>
      <c r="E152" s="64"/>
      <c r="F152" s="33"/>
      <c r="G152" s="53"/>
      <c r="H152" s="53"/>
      <c r="I152" s="53"/>
      <c r="J152" s="53"/>
      <c r="K152" s="53"/>
      <c r="L152" s="53"/>
      <c r="M152" s="53"/>
      <c r="N152" s="53"/>
      <c r="O152" s="53"/>
      <c r="P152" s="8"/>
      <c r="Q152" s="7"/>
    </row>
    <row r="153" spans="1:17">
      <c r="A153" s="23"/>
      <c r="B153" s="12"/>
      <c r="C153" s="12"/>
      <c r="D153" s="33"/>
      <c r="E153" s="64"/>
      <c r="F153" s="33"/>
      <c r="G153" s="53"/>
      <c r="H153" s="53"/>
      <c r="I153" s="53"/>
      <c r="J153" s="53"/>
      <c r="K153" s="53"/>
      <c r="L153" s="53"/>
      <c r="M153" s="53"/>
      <c r="N153" s="53"/>
      <c r="O153" s="53"/>
      <c r="P153" s="8"/>
      <c r="Q153" s="7"/>
    </row>
    <row r="154" spans="1:17">
      <c r="A154" s="23"/>
      <c r="B154" s="12"/>
      <c r="C154" s="12"/>
      <c r="D154" s="33"/>
      <c r="E154" s="64"/>
      <c r="F154" s="33"/>
      <c r="G154" s="53"/>
      <c r="H154" s="53"/>
      <c r="I154" s="53"/>
      <c r="J154" s="53"/>
      <c r="K154" s="53"/>
      <c r="L154" s="53"/>
      <c r="M154" s="53"/>
      <c r="N154" s="53"/>
      <c r="O154" s="53"/>
      <c r="P154" s="8"/>
      <c r="Q154" s="7"/>
    </row>
    <row r="155" spans="1:17">
      <c r="A155" s="23"/>
      <c r="B155" s="12"/>
      <c r="C155" s="12"/>
      <c r="D155" s="33"/>
      <c r="E155" s="64"/>
      <c r="F155" s="33"/>
      <c r="G155" s="53"/>
      <c r="H155" s="53"/>
      <c r="I155" s="53"/>
      <c r="J155" s="53"/>
      <c r="K155" s="53"/>
      <c r="L155" s="53"/>
      <c r="M155" s="53"/>
      <c r="N155" s="53"/>
      <c r="O155" s="53"/>
      <c r="P155" s="8"/>
      <c r="Q155" s="7"/>
    </row>
    <row r="156" spans="1:17">
      <c r="A156" s="23"/>
      <c r="B156" s="12"/>
      <c r="C156" s="12"/>
      <c r="D156" s="33"/>
      <c r="E156" s="64"/>
      <c r="F156" s="33"/>
      <c r="G156" s="53"/>
      <c r="H156" s="53"/>
      <c r="I156" s="53"/>
      <c r="J156" s="53"/>
      <c r="K156" s="53"/>
      <c r="L156" s="53"/>
      <c r="M156" s="53"/>
      <c r="N156" s="53"/>
      <c r="O156" s="53"/>
      <c r="P156" s="8"/>
      <c r="Q156" s="7"/>
    </row>
    <row r="157" spans="1:17">
      <c r="A157" s="23"/>
      <c r="B157" s="12"/>
      <c r="C157" s="12"/>
      <c r="D157" s="33"/>
      <c r="E157" s="64"/>
      <c r="F157" s="33"/>
      <c r="G157" s="53"/>
      <c r="H157" s="53"/>
      <c r="I157" s="53"/>
      <c r="J157" s="53"/>
      <c r="K157" s="53"/>
      <c r="L157" s="53"/>
      <c r="M157" s="53"/>
      <c r="N157" s="53"/>
      <c r="O157" s="53"/>
      <c r="P157" s="8"/>
      <c r="Q157" s="7"/>
    </row>
    <row r="158" spans="1:17">
      <c r="A158" s="23"/>
      <c r="B158" s="12"/>
      <c r="C158" s="12"/>
      <c r="D158" s="33"/>
      <c r="E158" s="64"/>
      <c r="F158" s="33"/>
      <c r="G158" s="53"/>
      <c r="H158" s="53"/>
      <c r="I158" s="53"/>
      <c r="J158" s="53"/>
      <c r="K158" s="53"/>
      <c r="L158" s="53"/>
      <c r="M158" s="53"/>
      <c r="N158" s="53"/>
      <c r="O158" s="53"/>
      <c r="P158" s="8"/>
      <c r="Q158" s="7"/>
    </row>
    <row r="159" spans="1:17">
      <c r="A159" s="23"/>
      <c r="B159" s="12"/>
      <c r="C159" s="12"/>
      <c r="D159" s="33"/>
      <c r="E159" s="64"/>
      <c r="F159" s="33"/>
      <c r="G159" s="53"/>
      <c r="H159" s="53"/>
      <c r="I159" s="53"/>
      <c r="J159" s="53"/>
      <c r="K159" s="53"/>
      <c r="L159" s="53"/>
      <c r="M159" s="53"/>
      <c r="N159" s="53"/>
      <c r="O159" s="53"/>
      <c r="P159" s="8"/>
      <c r="Q159" s="7"/>
    </row>
    <row r="160" spans="1:17">
      <c r="A160" s="23"/>
      <c r="B160" s="12"/>
      <c r="C160" s="12"/>
      <c r="D160" s="33"/>
      <c r="E160" s="64"/>
      <c r="F160" s="33"/>
      <c r="G160" s="53"/>
      <c r="H160" s="53"/>
      <c r="I160" s="53"/>
      <c r="J160" s="53"/>
      <c r="K160" s="53"/>
      <c r="L160" s="53"/>
      <c r="M160" s="53"/>
      <c r="N160" s="53"/>
      <c r="O160" s="53"/>
      <c r="P160" s="8"/>
      <c r="Q160" s="7"/>
    </row>
    <row r="161" spans="1:17">
      <c r="A161" s="23"/>
      <c r="B161" s="12"/>
      <c r="C161" s="12"/>
      <c r="D161" s="33"/>
      <c r="E161" s="64"/>
      <c r="F161" s="33"/>
      <c r="G161" s="53"/>
      <c r="H161" s="53"/>
      <c r="I161" s="53"/>
      <c r="J161" s="53"/>
      <c r="K161" s="53"/>
      <c r="L161" s="53"/>
      <c r="M161" s="53"/>
      <c r="N161" s="53"/>
      <c r="O161" s="53"/>
      <c r="P161" s="8"/>
      <c r="Q161" s="7"/>
    </row>
    <row r="162" spans="1:17">
      <c r="A162" s="23"/>
      <c r="B162" s="12"/>
      <c r="C162" s="12"/>
      <c r="D162" s="33"/>
      <c r="E162" s="64"/>
      <c r="F162" s="33"/>
      <c r="G162" s="53"/>
      <c r="H162" s="53"/>
      <c r="I162" s="53"/>
      <c r="J162" s="53"/>
      <c r="K162" s="53"/>
      <c r="L162" s="53"/>
      <c r="M162" s="53"/>
      <c r="N162" s="53"/>
      <c r="O162" s="53"/>
      <c r="P162" s="8"/>
      <c r="Q162" s="7"/>
    </row>
    <row r="163" spans="1:17">
      <c r="A163" s="23"/>
      <c r="B163" s="12"/>
      <c r="C163" s="12"/>
      <c r="D163" s="33"/>
      <c r="E163" s="64"/>
      <c r="F163" s="33"/>
      <c r="G163" s="53"/>
      <c r="H163" s="53"/>
      <c r="I163" s="53"/>
      <c r="J163" s="53"/>
      <c r="K163" s="53"/>
      <c r="L163" s="53"/>
      <c r="M163" s="53"/>
      <c r="N163" s="53"/>
      <c r="O163" s="53"/>
      <c r="P163" s="8"/>
      <c r="Q163" s="7"/>
    </row>
    <row r="164" spans="1:17">
      <c r="A164" s="23"/>
      <c r="B164" s="12"/>
      <c r="C164" s="12"/>
      <c r="D164" s="33"/>
      <c r="E164" s="64"/>
      <c r="F164" s="33"/>
      <c r="G164" s="53"/>
      <c r="H164" s="53"/>
      <c r="I164" s="53"/>
      <c r="J164" s="53"/>
      <c r="K164" s="53"/>
      <c r="L164" s="53"/>
      <c r="M164" s="53"/>
      <c r="N164" s="53"/>
      <c r="O164" s="53"/>
      <c r="P164" s="8"/>
      <c r="Q164" s="7"/>
    </row>
    <row r="165" spans="1:17">
      <c r="A165" s="23"/>
      <c r="B165" s="12"/>
      <c r="C165" s="12"/>
      <c r="D165" s="33"/>
      <c r="E165" s="64"/>
      <c r="F165" s="33"/>
      <c r="G165" s="53"/>
      <c r="H165" s="53"/>
      <c r="I165" s="53"/>
      <c r="J165" s="53"/>
      <c r="K165" s="53"/>
      <c r="L165" s="53"/>
      <c r="M165" s="53"/>
      <c r="N165" s="53"/>
      <c r="O165" s="53"/>
      <c r="P165" s="8"/>
      <c r="Q165" s="7"/>
    </row>
    <row r="166" spans="1:17">
      <c r="A166" s="23"/>
      <c r="B166" s="12"/>
      <c r="C166" s="12"/>
      <c r="D166" s="33"/>
      <c r="E166" s="64"/>
      <c r="F166" s="33"/>
      <c r="G166" s="53"/>
      <c r="H166" s="53"/>
      <c r="I166" s="53"/>
      <c r="J166" s="53"/>
      <c r="K166" s="53"/>
      <c r="L166" s="53"/>
      <c r="M166" s="53"/>
      <c r="N166" s="53"/>
      <c r="O166" s="53"/>
      <c r="P166" s="8"/>
      <c r="Q166" s="7"/>
    </row>
    <row r="167" spans="1:17">
      <c r="A167" s="23"/>
      <c r="B167" s="12"/>
      <c r="C167" s="12"/>
      <c r="D167" s="33"/>
      <c r="E167" s="64"/>
      <c r="F167" s="33"/>
      <c r="G167" s="53"/>
      <c r="H167" s="53"/>
      <c r="I167" s="53"/>
      <c r="J167" s="53"/>
      <c r="K167" s="53"/>
      <c r="L167" s="53"/>
      <c r="M167" s="53"/>
      <c r="N167" s="53"/>
      <c r="O167" s="53"/>
      <c r="P167" s="8"/>
      <c r="Q167" s="7"/>
    </row>
    <row r="168" spans="1:17">
      <c r="A168" s="23"/>
      <c r="B168" s="12"/>
      <c r="C168" s="12"/>
      <c r="D168" s="33"/>
      <c r="E168" s="64"/>
      <c r="F168" s="33"/>
      <c r="G168" s="53"/>
      <c r="H168" s="53"/>
      <c r="I168" s="53"/>
      <c r="J168" s="53"/>
      <c r="K168" s="53"/>
      <c r="L168" s="53"/>
      <c r="M168" s="53"/>
      <c r="N168" s="53"/>
      <c r="O168" s="53"/>
      <c r="P168" s="8"/>
      <c r="Q168" s="7"/>
    </row>
    <row r="169" spans="1:17">
      <c r="A169" s="23"/>
      <c r="B169" s="12"/>
      <c r="C169" s="12"/>
      <c r="D169" s="33"/>
      <c r="E169" s="64"/>
      <c r="F169" s="33"/>
      <c r="G169" s="53"/>
      <c r="H169" s="53"/>
      <c r="I169" s="53"/>
      <c r="J169" s="53"/>
      <c r="K169" s="53"/>
      <c r="L169" s="53"/>
      <c r="M169" s="53"/>
      <c r="N169" s="53"/>
      <c r="O169" s="53"/>
      <c r="P169" s="8"/>
      <c r="Q169" s="7"/>
    </row>
    <row r="170" spans="1:17">
      <c r="A170" s="23"/>
      <c r="B170" s="12"/>
      <c r="C170" s="12"/>
      <c r="D170" s="33"/>
      <c r="E170" s="64"/>
      <c r="F170" s="33"/>
      <c r="G170" s="53"/>
      <c r="H170" s="53"/>
      <c r="I170" s="53"/>
      <c r="J170" s="53"/>
      <c r="K170" s="53"/>
      <c r="L170" s="53"/>
      <c r="M170" s="53"/>
      <c r="N170" s="53"/>
      <c r="O170" s="53"/>
      <c r="P170" s="8"/>
      <c r="Q170" s="7"/>
    </row>
    <row r="171" spans="1:17">
      <c r="A171" s="23"/>
      <c r="B171" s="12"/>
      <c r="C171" s="12"/>
      <c r="D171" s="33"/>
      <c r="E171" s="64"/>
      <c r="F171" s="33"/>
      <c r="G171" s="53"/>
      <c r="H171" s="53"/>
      <c r="I171" s="53"/>
      <c r="J171" s="53"/>
      <c r="K171" s="53"/>
      <c r="L171" s="53"/>
      <c r="M171" s="53"/>
      <c r="N171" s="53"/>
      <c r="O171" s="53"/>
      <c r="P171" s="8"/>
      <c r="Q171" s="7"/>
    </row>
    <row r="172" spans="1:17">
      <c r="A172" s="23"/>
      <c r="B172" s="12"/>
      <c r="C172" s="12"/>
      <c r="D172" s="33"/>
      <c r="E172" s="64"/>
      <c r="F172" s="33"/>
      <c r="G172" s="53"/>
      <c r="H172" s="53"/>
      <c r="I172" s="53"/>
      <c r="J172" s="53"/>
      <c r="K172" s="53"/>
      <c r="L172" s="53"/>
      <c r="M172" s="53"/>
      <c r="N172" s="53"/>
      <c r="O172" s="53"/>
      <c r="P172" s="8"/>
      <c r="Q172" s="7"/>
    </row>
    <row r="173" spans="1:17">
      <c r="A173" s="23"/>
      <c r="B173" s="12"/>
      <c r="C173" s="12"/>
      <c r="D173" s="33"/>
      <c r="E173" s="64"/>
      <c r="F173" s="33"/>
      <c r="G173" s="53"/>
      <c r="H173" s="53"/>
      <c r="I173" s="53"/>
      <c r="J173" s="53"/>
      <c r="K173" s="53"/>
      <c r="L173" s="53"/>
      <c r="M173" s="53"/>
      <c r="N173" s="53"/>
      <c r="O173" s="53"/>
      <c r="P173" s="8"/>
      <c r="Q173" s="7"/>
    </row>
    <row r="174" spans="1:17">
      <c r="A174" s="23"/>
      <c r="B174" s="12"/>
      <c r="C174" s="12"/>
      <c r="D174" s="33"/>
      <c r="E174" s="64"/>
      <c r="F174" s="33"/>
      <c r="G174" s="53"/>
      <c r="H174" s="53"/>
      <c r="I174" s="53"/>
      <c r="J174" s="53"/>
      <c r="K174" s="53"/>
      <c r="L174" s="53"/>
      <c r="M174" s="53"/>
      <c r="N174" s="53"/>
      <c r="O174" s="53"/>
      <c r="P174" s="8"/>
      <c r="Q174" s="7"/>
    </row>
    <row r="175" spans="1:17">
      <c r="A175" s="23"/>
      <c r="B175" s="12"/>
      <c r="C175" s="12"/>
      <c r="D175" s="33"/>
      <c r="E175" s="64"/>
      <c r="F175" s="33"/>
      <c r="G175" s="53"/>
      <c r="H175" s="53"/>
      <c r="I175" s="53"/>
      <c r="J175" s="53"/>
      <c r="K175" s="53"/>
      <c r="L175" s="53"/>
      <c r="M175" s="53"/>
      <c r="N175" s="53"/>
      <c r="O175" s="53"/>
      <c r="P175" s="8"/>
      <c r="Q175" s="7"/>
    </row>
    <row r="176" spans="1:17">
      <c r="A176" s="23"/>
      <c r="B176" s="12"/>
      <c r="E176" s="65"/>
      <c r="P176" s="8"/>
      <c r="Q176" s="7"/>
    </row>
    <row r="177" spans="5:17">
      <c r="E177" s="65"/>
      <c r="P177" s="8"/>
      <c r="Q177" s="7"/>
    </row>
    <row r="178" spans="5:17">
      <c r="E178" s="65"/>
      <c r="P178" s="8"/>
      <c r="Q178" s="7"/>
    </row>
    <row r="179" spans="5:17">
      <c r="E179" s="65"/>
      <c r="P179" s="8"/>
      <c r="Q179" s="7"/>
    </row>
    <row r="180" spans="5:17">
      <c r="E180" s="65"/>
      <c r="P180" s="8"/>
      <c r="Q180" s="7"/>
    </row>
    <row r="181" spans="5:17">
      <c r="E181" s="65"/>
      <c r="P181" s="8"/>
      <c r="Q181" s="7"/>
    </row>
    <row r="182" spans="5:17">
      <c r="E182" s="65"/>
      <c r="P182" s="8"/>
      <c r="Q182" s="7"/>
    </row>
    <row r="183" spans="5:17">
      <c r="P183" s="8"/>
      <c r="Q183" s="7"/>
    </row>
    <row r="184" spans="5:17">
      <c r="P184" s="8"/>
      <c r="Q184" s="7"/>
    </row>
    <row r="185" spans="5:17">
      <c r="P185" s="8"/>
      <c r="Q185" s="7"/>
    </row>
    <row r="186" spans="5:17">
      <c r="P186" s="8"/>
      <c r="Q186" s="7"/>
    </row>
    <row r="187" spans="5:17">
      <c r="P187" s="8"/>
      <c r="Q187" s="7"/>
    </row>
    <row r="188" spans="5:17">
      <c r="P188" s="8"/>
      <c r="Q188" s="7"/>
    </row>
    <row r="189" spans="5:17">
      <c r="P189" s="8"/>
      <c r="Q189" s="7"/>
    </row>
    <row r="190" spans="5:17">
      <c r="P190" s="8"/>
      <c r="Q190" s="7"/>
    </row>
    <row r="191" spans="5:17">
      <c r="P191" s="8"/>
      <c r="Q191" s="7"/>
    </row>
    <row r="192" spans="5:17">
      <c r="P192" s="8"/>
      <c r="Q192" s="7"/>
    </row>
    <row r="193" spans="16:17">
      <c r="P193" s="8"/>
      <c r="Q193" s="7"/>
    </row>
    <row r="194" spans="16:17">
      <c r="P194" s="8"/>
      <c r="Q194" s="7"/>
    </row>
    <row r="195" spans="16:17">
      <c r="P195" s="8"/>
      <c r="Q195" s="7"/>
    </row>
    <row r="196" spans="16:17">
      <c r="P196" s="8"/>
      <c r="Q196" s="7"/>
    </row>
    <row r="197" spans="16:17">
      <c r="P197" s="8"/>
      <c r="Q197" s="7"/>
    </row>
    <row r="198" spans="16:17">
      <c r="P198" s="8"/>
      <c r="Q198" s="7"/>
    </row>
    <row r="199" spans="16:17">
      <c r="P199" s="8"/>
      <c r="Q199" s="7"/>
    </row>
    <row r="200" spans="16:17">
      <c r="P200" s="8"/>
      <c r="Q200" s="7"/>
    </row>
    <row r="201" spans="16:17">
      <c r="P201" s="8"/>
      <c r="Q201" s="7"/>
    </row>
    <row r="202" spans="16:17">
      <c r="P202" s="8"/>
      <c r="Q202" s="7"/>
    </row>
    <row r="203" spans="16:17">
      <c r="P203" s="8"/>
      <c r="Q203" s="7"/>
    </row>
    <row r="204" spans="16:17">
      <c r="P204" s="8"/>
      <c r="Q204" s="7"/>
    </row>
    <row r="205" spans="16:17">
      <c r="P205" s="8"/>
      <c r="Q205" s="7"/>
    </row>
    <row r="206" spans="16:17">
      <c r="P206" s="8"/>
      <c r="Q206" s="7"/>
    </row>
    <row r="207" spans="16:17">
      <c r="P207" s="8"/>
      <c r="Q207" s="7"/>
    </row>
    <row r="208" spans="16:17">
      <c r="P208" s="8"/>
      <c r="Q208" s="7"/>
    </row>
    <row r="209" spans="16:17">
      <c r="P209" s="8"/>
      <c r="Q209" s="7"/>
    </row>
    <row r="210" spans="16:17">
      <c r="P210" s="8"/>
      <c r="Q210" s="7"/>
    </row>
    <row r="211" spans="16:17">
      <c r="P211" s="8"/>
      <c r="Q211" s="7"/>
    </row>
    <row r="212" spans="16:17">
      <c r="P212" s="8"/>
      <c r="Q212" s="7"/>
    </row>
    <row r="213" spans="16:17">
      <c r="P213" s="8"/>
      <c r="Q213" s="7"/>
    </row>
    <row r="214" spans="16:17">
      <c r="P214" s="8"/>
      <c r="Q214" s="7"/>
    </row>
    <row r="215" spans="16:17">
      <c r="P215" s="8"/>
      <c r="Q215" s="7"/>
    </row>
    <row r="216" spans="16:17">
      <c r="P216" s="8"/>
      <c r="Q216" s="7"/>
    </row>
    <row r="217" spans="16:17">
      <c r="P217" s="8"/>
      <c r="Q217" s="7"/>
    </row>
    <row r="218" spans="16:17">
      <c r="P218" s="8"/>
      <c r="Q218" s="7"/>
    </row>
    <row r="219" spans="16:17">
      <c r="P219" s="8"/>
      <c r="Q219" s="7"/>
    </row>
    <row r="220" spans="16:17">
      <c r="P220" s="8"/>
      <c r="Q220" s="7"/>
    </row>
    <row r="221" spans="16:17">
      <c r="P221" s="8"/>
      <c r="Q221" s="7"/>
    </row>
    <row r="222" spans="16:17">
      <c r="P222" s="8"/>
      <c r="Q222" s="7"/>
    </row>
    <row r="223" spans="16:17">
      <c r="P223" s="8"/>
      <c r="Q223" s="7"/>
    </row>
    <row r="224" spans="16:17">
      <c r="P224" s="8"/>
      <c r="Q224" s="7"/>
    </row>
    <row r="225" spans="16:17">
      <c r="P225" s="8"/>
      <c r="Q225" s="7"/>
    </row>
    <row r="226" spans="16:17">
      <c r="P226" s="8"/>
      <c r="Q226" s="7"/>
    </row>
    <row r="227" spans="16:17">
      <c r="P227" s="8"/>
      <c r="Q227" s="7"/>
    </row>
    <row r="228" spans="16:17">
      <c r="P228" s="8"/>
      <c r="Q228" s="7"/>
    </row>
    <row r="229" spans="16:17">
      <c r="P229" s="8"/>
      <c r="Q229" s="7"/>
    </row>
    <row r="230" spans="16:17">
      <c r="P230" s="8"/>
      <c r="Q230" s="7"/>
    </row>
    <row r="231" spans="16:17">
      <c r="P231" s="8"/>
      <c r="Q231" s="7"/>
    </row>
    <row r="232" spans="16:17">
      <c r="P232" s="8"/>
      <c r="Q232" s="7"/>
    </row>
    <row r="233" spans="16:17">
      <c r="P233" s="8"/>
      <c r="Q233" s="7"/>
    </row>
    <row r="234" spans="16:17">
      <c r="P234" s="8"/>
      <c r="Q234" s="7"/>
    </row>
    <row r="235" spans="16:17">
      <c r="P235" s="8"/>
      <c r="Q235" s="7"/>
    </row>
    <row r="236" spans="16:17">
      <c r="P236" s="8"/>
      <c r="Q236" s="7"/>
    </row>
    <row r="237" spans="16:17">
      <c r="P237" s="8"/>
      <c r="Q237" s="7"/>
    </row>
    <row r="238" spans="16:17">
      <c r="P238" s="8"/>
      <c r="Q238" s="7"/>
    </row>
    <row r="239" spans="16:17">
      <c r="P239" s="8"/>
      <c r="Q239" s="7"/>
    </row>
    <row r="240" spans="16:17">
      <c r="P240" s="8"/>
      <c r="Q240" s="7"/>
    </row>
    <row r="241" spans="16:17">
      <c r="P241" s="8"/>
      <c r="Q241" s="7"/>
    </row>
    <row r="242" spans="16:17">
      <c r="P242" s="8"/>
      <c r="Q242" s="7"/>
    </row>
    <row r="243" spans="16:17">
      <c r="P243" s="8"/>
      <c r="Q243" s="7"/>
    </row>
    <row r="244" spans="16:17">
      <c r="P244" s="8"/>
      <c r="Q244" s="7"/>
    </row>
    <row r="245" spans="16:17">
      <c r="P245" s="8"/>
      <c r="Q245" s="7"/>
    </row>
    <row r="246" spans="16:17">
      <c r="P246" s="8"/>
      <c r="Q246" s="7"/>
    </row>
    <row r="247" spans="16:17">
      <c r="P247" s="8"/>
      <c r="Q247" s="7"/>
    </row>
    <row r="248" spans="16:17">
      <c r="P248" s="8"/>
      <c r="Q248" s="7"/>
    </row>
    <row r="249" spans="16:17">
      <c r="P249" s="8"/>
      <c r="Q249" s="7"/>
    </row>
    <row r="250" spans="16:17">
      <c r="P250" s="8"/>
      <c r="Q250" s="7"/>
    </row>
    <row r="251" spans="16:17">
      <c r="P251" s="8"/>
      <c r="Q251" s="7"/>
    </row>
    <row r="252" spans="16:17">
      <c r="P252" s="8"/>
      <c r="Q252" s="7"/>
    </row>
    <row r="253" spans="16:17">
      <c r="P253" s="8"/>
      <c r="Q253" s="7"/>
    </row>
    <row r="254" spans="16:17">
      <c r="P254" s="8"/>
      <c r="Q254" s="7"/>
    </row>
    <row r="255" spans="16:17">
      <c r="P255" s="8"/>
      <c r="Q255" s="7"/>
    </row>
    <row r="256" spans="16:17">
      <c r="P256" s="8"/>
      <c r="Q256" s="7"/>
    </row>
    <row r="257" spans="16:17">
      <c r="P257" s="8"/>
      <c r="Q257" s="7"/>
    </row>
    <row r="258" spans="16:17">
      <c r="P258" s="8"/>
      <c r="Q258" s="7"/>
    </row>
    <row r="259" spans="16:17" ht="14.1" customHeight="1">
      <c r="P259" s="8"/>
      <c r="Q259" s="7"/>
    </row>
    <row r="260" spans="16:17" ht="14.1" customHeight="1">
      <c r="P260" s="8"/>
      <c r="Q260" s="7"/>
    </row>
    <row r="261" spans="16:17" ht="14.1" customHeight="1">
      <c r="P261" s="8"/>
      <c r="Q261" s="7"/>
    </row>
    <row r="262" spans="16:17">
      <c r="P262" s="8"/>
      <c r="Q262" s="7"/>
    </row>
    <row r="263" spans="16:17">
      <c r="P263" s="8"/>
      <c r="Q263" s="7"/>
    </row>
    <row r="264" spans="16:17">
      <c r="P264" s="8"/>
      <c r="Q264" s="7"/>
    </row>
    <row r="265" spans="16:17">
      <c r="P265" s="8"/>
      <c r="Q265" s="7"/>
    </row>
    <row r="266" spans="16:17">
      <c r="P266" s="8"/>
      <c r="Q266" s="7"/>
    </row>
    <row r="267" spans="16:17">
      <c r="P267" s="8"/>
      <c r="Q267" s="7"/>
    </row>
    <row r="268" spans="16:17">
      <c r="P268" s="8"/>
      <c r="Q268" s="7"/>
    </row>
    <row r="269" spans="16:17">
      <c r="P269" s="8"/>
      <c r="Q269" s="7"/>
    </row>
    <row r="270" spans="16:17">
      <c r="P270" s="8"/>
      <c r="Q270" s="7"/>
    </row>
    <row r="271" spans="16:17">
      <c r="P271" s="8"/>
      <c r="Q271" s="7"/>
    </row>
    <row r="272" spans="16:17">
      <c r="P272" s="8"/>
      <c r="Q272" s="7"/>
    </row>
    <row r="273" spans="16:17">
      <c r="P273" s="8"/>
      <c r="Q273" s="7"/>
    </row>
    <row r="274" spans="16:17">
      <c r="P274" s="8"/>
      <c r="Q274" s="7"/>
    </row>
    <row r="275" spans="16:17">
      <c r="P275" s="8"/>
      <c r="Q275" s="7"/>
    </row>
    <row r="276" spans="16:17">
      <c r="P276" s="8"/>
      <c r="Q276" s="7"/>
    </row>
    <row r="277" spans="16:17">
      <c r="P277" s="8"/>
      <c r="Q277" s="7"/>
    </row>
    <row r="278" spans="16:17">
      <c r="P278" s="8"/>
      <c r="Q278" s="7"/>
    </row>
    <row r="279" spans="16:17">
      <c r="P279" s="8"/>
      <c r="Q279" s="7"/>
    </row>
    <row r="280" spans="16:17">
      <c r="P280" s="8"/>
      <c r="Q280" s="7"/>
    </row>
    <row r="281" spans="16:17">
      <c r="P281" s="8"/>
      <c r="Q281" s="7"/>
    </row>
    <row r="282" spans="16:17">
      <c r="P282" s="8"/>
      <c r="Q282" s="7"/>
    </row>
    <row r="283" spans="16:17">
      <c r="P283" s="8"/>
      <c r="Q283" s="7"/>
    </row>
    <row r="284" spans="16:17">
      <c r="P284" s="8"/>
      <c r="Q284" s="7"/>
    </row>
    <row r="285" spans="16:17">
      <c r="P285" s="8"/>
      <c r="Q285" s="7"/>
    </row>
    <row r="286" spans="16:17">
      <c r="P286" s="8"/>
      <c r="Q286" s="7"/>
    </row>
    <row r="287" spans="16:17">
      <c r="P287" s="8"/>
      <c r="Q287" s="7"/>
    </row>
    <row r="288" spans="16:17">
      <c r="P288" s="8"/>
      <c r="Q288" s="7"/>
    </row>
    <row r="289" spans="16:17">
      <c r="P289" s="8"/>
      <c r="Q289" s="7"/>
    </row>
    <row r="290" spans="16:17">
      <c r="P290" s="8"/>
      <c r="Q290" s="7"/>
    </row>
    <row r="291" spans="16:17">
      <c r="P291" s="8"/>
      <c r="Q291" s="7"/>
    </row>
    <row r="292" spans="16:17">
      <c r="P292" s="8"/>
      <c r="Q292" s="7"/>
    </row>
    <row r="293" spans="16:17">
      <c r="P293" s="8"/>
      <c r="Q293" s="7"/>
    </row>
    <row r="294" spans="16:17">
      <c r="P294" s="8"/>
      <c r="Q294" s="7"/>
    </row>
    <row r="295" spans="16:17">
      <c r="P295" s="8"/>
      <c r="Q295" s="7"/>
    </row>
    <row r="296" spans="16:17">
      <c r="P296" s="8"/>
      <c r="Q296" s="7"/>
    </row>
    <row r="297" spans="16:17">
      <c r="P297" s="8"/>
      <c r="Q297" s="7"/>
    </row>
    <row r="298" spans="16:17">
      <c r="P298" s="8"/>
      <c r="Q298" s="7"/>
    </row>
    <row r="299" spans="16:17">
      <c r="P299" s="8"/>
      <c r="Q299" s="7"/>
    </row>
    <row r="300" spans="16:17">
      <c r="P300" s="8"/>
      <c r="Q300" s="7"/>
    </row>
    <row r="301" spans="16:17">
      <c r="P301" s="8"/>
      <c r="Q301" s="7"/>
    </row>
    <row r="302" spans="16:17">
      <c r="P302" s="8"/>
      <c r="Q302" s="7"/>
    </row>
    <row r="303" spans="16:17">
      <c r="P303" s="8"/>
      <c r="Q303" s="7"/>
    </row>
    <row r="304" spans="16:17">
      <c r="P304" s="8"/>
      <c r="Q304" s="7"/>
    </row>
    <row r="305" spans="16:17">
      <c r="P305" s="8"/>
      <c r="Q305" s="7"/>
    </row>
    <row r="306" spans="16:17">
      <c r="P306" s="8"/>
      <c r="Q306" s="7"/>
    </row>
    <row r="307" spans="16:17">
      <c r="P307" s="8"/>
      <c r="Q307" s="7"/>
    </row>
    <row r="308" spans="16:17">
      <c r="P308" s="8"/>
      <c r="Q308" s="7"/>
    </row>
    <row r="309" spans="16:17">
      <c r="P309" s="8"/>
      <c r="Q309" s="7"/>
    </row>
    <row r="310" spans="16:17">
      <c r="P310" s="8"/>
      <c r="Q310" s="7"/>
    </row>
    <row r="311" spans="16:17">
      <c r="P311" s="8"/>
      <c r="Q311" s="7"/>
    </row>
    <row r="312" spans="16:17">
      <c r="P312" s="8"/>
      <c r="Q312" s="7"/>
    </row>
    <row r="313" spans="16:17">
      <c r="P313" s="8"/>
      <c r="Q313" s="7"/>
    </row>
    <row r="314" spans="16:17">
      <c r="P314" s="8"/>
      <c r="Q314" s="7"/>
    </row>
    <row r="315" spans="16:17">
      <c r="P315" s="8"/>
      <c r="Q315" s="7"/>
    </row>
    <row r="316" spans="16:17">
      <c r="P316" s="8"/>
      <c r="Q316" s="7"/>
    </row>
    <row r="317" spans="16:17">
      <c r="P317" s="8"/>
      <c r="Q317" s="7"/>
    </row>
    <row r="318" spans="16:17">
      <c r="P318" s="8"/>
      <c r="Q318" s="7"/>
    </row>
    <row r="319" spans="16:17">
      <c r="P319" s="8"/>
      <c r="Q319" s="7"/>
    </row>
    <row r="320" spans="16:17">
      <c r="P320" s="8"/>
      <c r="Q320" s="7"/>
    </row>
    <row r="321" spans="16:17">
      <c r="P321" s="8"/>
      <c r="Q321" s="7"/>
    </row>
    <row r="322" spans="16:17">
      <c r="P322" s="8"/>
      <c r="Q322" s="7"/>
    </row>
    <row r="323" spans="16:17">
      <c r="P323" s="8"/>
      <c r="Q323" s="7"/>
    </row>
    <row r="324" spans="16:17">
      <c r="P324" s="8"/>
      <c r="Q324" s="7"/>
    </row>
    <row r="325" spans="16:17">
      <c r="P325" s="8"/>
      <c r="Q325" s="7"/>
    </row>
    <row r="326" spans="16:17">
      <c r="P326" s="8"/>
      <c r="Q326" s="7"/>
    </row>
    <row r="327" spans="16:17">
      <c r="P327" s="8"/>
      <c r="Q327" s="7"/>
    </row>
    <row r="328" spans="16:17">
      <c r="P328" s="8"/>
      <c r="Q328" s="7"/>
    </row>
    <row r="329" spans="16:17">
      <c r="P329" s="8"/>
      <c r="Q329" s="7"/>
    </row>
    <row r="330" spans="16:17">
      <c r="P330" s="8"/>
      <c r="Q330" s="7"/>
    </row>
    <row r="331" spans="16:17">
      <c r="P331" s="8"/>
      <c r="Q331" s="7"/>
    </row>
    <row r="332" spans="16:17">
      <c r="P332" s="8"/>
      <c r="Q332" s="7"/>
    </row>
    <row r="333" spans="16:17">
      <c r="P333" s="8"/>
      <c r="Q333" s="7"/>
    </row>
    <row r="334" spans="16:17">
      <c r="P334" s="8"/>
      <c r="Q334" s="7"/>
    </row>
    <row r="335" spans="16:17">
      <c r="P335" s="8"/>
      <c r="Q335" s="7"/>
    </row>
    <row r="336" spans="16:17">
      <c r="P336" s="8"/>
      <c r="Q336" s="7"/>
    </row>
    <row r="337" spans="16:17">
      <c r="P337" s="8"/>
      <c r="Q337" s="7"/>
    </row>
    <row r="338" spans="16:17">
      <c r="P338" s="8"/>
      <c r="Q338" s="7"/>
    </row>
    <row r="339" spans="16:17">
      <c r="P339" s="8"/>
      <c r="Q339" s="7"/>
    </row>
    <row r="340" spans="16:17" ht="17.100000000000001" customHeight="1">
      <c r="P340" s="8"/>
      <c r="Q340" s="7"/>
    </row>
    <row r="341" spans="16:17">
      <c r="P341" s="8"/>
      <c r="Q341" s="7"/>
    </row>
    <row r="342" spans="16:17">
      <c r="P342" s="8"/>
      <c r="Q342" s="7"/>
    </row>
    <row r="343" spans="16:17">
      <c r="P343" s="8"/>
      <c r="Q343" s="7"/>
    </row>
    <row r="344" spans="16:17">
      <c r="P344" s="8"/>
      <c r="Q344" s="7"/>
    </row>
    <row r="345" spans="16:17">
      <c r="P345" s="8"/>
      <c r="Q345" s="7"/>
    </row>
    <row r="346" spans="16:17">
      <c r="P346" s="8"/>
      <c r="Q346" s="7"/>
    </row>
    <row r="347" spans="16:17">
      <c r="P347" s="8"/>
      <c r="Q347" s="7"/>
    </row>
    <row r="348" spans="16:17">
      <c r="P348" s="8"/>
      <c r="Q348" s="7"/>
    </row>
    <row r="349" spans="16:17">
      <c r="P349" s="8"/>
      <c r="Q349" s="7"/>
    </row>
    <row r="350" spans="16:17">
      <c r="P350" s="8"/>
      <c r="Q350" s="7"/>
    </row>
    <row r="351" spans="16:17">
      <c r="P351" s="8"/>
      <c r="Q351" s="7"/>
    </row>
    <row r="352" spans="16:17">
      <c r="P352" s="8"/>
      <c r="Q352" s="7"/>
    </row>
    <row r="353" spans="16:17">
      <c r="P353" s="8"/>
      <c r="Q353" s="7"/>
    </row>
    <row r="354" spans="16:17">
      <c r="P354" s="8"/>
      <c r="Q354" s="7"/>
    </row>
    <row r="355" spans="16:17">
      <c r="P355" s="8"/>
      <c r="Q355" s="7"/>
    </row>
    <row r="356" spans="16:17">
      <c r="P356" s="8"/>
      <c r="Q356" s="7"/>
    </row>
    <row r="357" spans="16:17">
      <c r="P357" s="8"/>
      <c r="Q357" s="7"/>
    </row>
    <row r="358" spans="16:17">
      <c r="P358" s="8"/>
      <c r="Q358" s="7"/>
    </row>
    <row r="359" spans="16:17">
      <c r="P359" s="8"/>
      <c r="Q359" s="7"/>
    </row>
    <row r="360" spans="16:17">
      <c r="P360" s="8"/>
      <c r="Q360" s="7"/>
    </row>
    <row r="361" spans="16:17">
      <c r="P361" s="8"/>
      <c r="Q361" s="7"/>
    </row>
    <row r="362" spans="16:17">
      <c r="P362" s="8"/>
      <c r="Q362" s="7"/>
    </row>
    <row r="363" spans="16:17">
      <c r="P363" s="8"/>
      <c r="Q363" s="7"/>
    </row>
    <row r="364" spans="16:17">
      <c r="P364" s="8"/>
      <c r="Q364" s="7"/>
    </row>
    <row r="365" spans="16:17">
      <c r="P365" s="8"/>
      <c r="Q365" s="7"/>
    </row>
    <row r="366" spans="16:17">
      <c r="P366" s="8"/>
      <c r="Q366" s="7"/>
    </row>
    <row r="367" spans="16:17">
      <c r="P367" s="8"/>
      <c r="Q367" s="7"/>
    </row>
    <row r="368" spans="16:17">
      <c r="P368" s="8"/>
      <c r="Q368" s="7"/>
    </row>
    <row r="369" spans="1:17">
      <c r="P369" s="8"/>
      <c r="Q369" s="7"/>
    </row>
    <row r="370" spans="1:17">
      <c r="P370" s="8"/>
      <c r="Q370" s="7"/>
    </row>
    <row r="371" spans="1:17" s="62" customFormat="1">
      <c r="A371" s="24"/>
      <c r="B371" s="4"/>
      <c r="C371" s="4"/>
      <c r="D371" s="37"/>
      <c r="E371" s="4"/>
      <c r="F371" s="37"/>
      <c r="G371" s="55"/>
      <c r="H371" s="55"/>
      <c r="I371" s="55"/>
      <c r="J371" s="55"/>
      <c r="K371" s="55"/>
      <c r="L371" s="55"/>
      <c r="M371" s="55"/>
      <c r="N371" s="55"/>
      <c r="O371" s="55"/>
      <c r="P371" s="60"/>
      <c r="Q371" s="61"/>
    </row>
    <row r="372" spans="1:17">
      <c r="P372" s="8"/>
      <c r="Q372" s="7"/>
    </row>
    <row r="373" spans="1:17">
      <c r="P373" s="8"/>
      <c r="Q373" s="7"/>
    </row>
    <row r="374" spans="1:17">
      <c r="P374" s="8"/>
      <c r="Q374" s="7"/>
    </row>
    <row r="375" spans="1:17">
      <c r="P375" s="8"/>
      <c r="Q375" s="7"/>
    </row>
    <row r="376" spans="1:17">
      <c r="P376" s="8"/>
      <c r="Q376" s="7"/>
    </row>
    <row r="377" spans="1:17">
      <c r="P377" s="8"/>
      <c r="Q377" s="7"/>
    </row>
    <row r="378" spans="1:17">
      <c r="P378" s="8"/>
      <c r="Q378" s="7"/>
    </row>
    <row r="379" spans="1:17">
      <c r="P379" s="8"/>
      <c r="Q379" s="7"/>
    </row>
    <row r="380" spans="1:17">
      <c r="P380" s="8"/>
      <c r="Q380" s="7"/>
    </row>
    <row r="381" spans="1:17">
      <c r="P381" s="8"/>
      <c r="Q381" s="7"/>
    </row>
    <row r="382" spans="1:17">
      <c r="P382" s="8"/>
      <c r="Q382" s="7"/>
    </row>
    <row r="383" spans="1:17">
      <c r="P383" s="8"/>
      <c r="Q383" s="7"/>
    </row>
    <row r="384" spans="1:17">
      <c r="P384" s="8"/>
      <c r="Q384" s="7"/>
    </row>
    <row r="385" spans="16:17">
      <c r="P385" s="8"/>
      <c r="Q385" s="7"/>
    </row>
    <row r="386" spans="16:17">
      <c r="P386" s="8"/>
      <c r="Q386" s="7"/>
    </row>
    <row r="387" spans="16:17">
      <c r="P387" s="8"/>
      <c r="Q387" s="7"/>
    </row>
    <row r="388" spans="16:17">
      <c r="P388" s="8"/>
      <c r="Q388" s="7"/>
    </row>
    <row r="389" spans="16:17">
      <c r="P389" s="8"/>
      <c r="Q389" s="7"/>
    </row>
    <row r="390" spans="16:17">
      <c r="P390" s="8"/>
      <c r="Q390" s="7"/>
    </row>
    <row r="391" spans="16:17">
      <c r="P391" s="8"/>
      <c r="Q391" s="7"/>
    </row>
    <row r="392" spans="16:17">
      <c r="P392" s="8"/>
      <c r="Q392" s="7"/>
    </row>
    <row r="393" spans="16:17">
      <c r="P393" s="8"/>
      <c r="Q393" s="7"/>
    </row>
    <row r="394" spans="16:17">
      <c r="P394" s="8"/>
      <c r="Q394" s="7"/>
    </row>
    <row r="395" spans="16:17">
      <c r="P395" s="8"/>
      <c r="Q395" s="7"/>
    </row>
    <row r="396" spans="16:17">
      <c r="P396" s="8"/>
      <c r="Q396" s="7"/>
    </row>
    <row r="397" spans="16:17">
      <c r="P397" s="8"/>
      <c r="Q397" s="7"/>
    </row>
    <row r="398" spans="16:17">
      <c r="P398" s="8"/>
      <c r="Q398" s="7"/>
    </row>
    <row r="399" spans="16:17">
      <c r="P399" s="8"/>
      <c r="Q399" s="7"/>
    </row>
    <row r="400" spans="16:17">
      <c r="P400" s="8"/>
      <c r="Q400" s="7"/>
    </row>
    <row r="401" spans="16:17">
      <c r="P401" s="8"/>
      <c r="Q401" s="7"/>
    </row>
    <row r="402" spans="16:17">
      <c r="P402" s="8"/>
      <c r="Q402" s="7"/>
    </row>
    <row r="403" spans="16:17">
      <c r="P403" s="8"/>
      <c r="Q403" s="7"/>
    </row>
    <row r="404" spans="16:17">
      <c r="P404" s="8"/>
      <c r="Q404" s="7"/>
    </row>
    <row r="405" spans="16:17">
      <c r="P405" s="8"/>
      <c r="Q405" s="7"/>
    </row>
    <row r="406" spans="16:17">
      <c r="P406" s="8"/>
      <c r="Q406" s="7"/>
    </row>
    <row r="407" spans="16:17">
      <c r="P407" s="8"/>
      <c r="Q407" s="7"/>
    </row>
    <row r="408" spans="16:17">
      <c r="P408" s="8"/>
      <c r="Q408" s="7"/>
    </row>
    <row r="409" spans="16:17">
      <c r="P409" s="8"/>
      <c r="Q409" s="7"/>
    </row>
    <row r="410" spans="16:17">
      <c r="P410" s="8"/>
      <c r="Q410" s="7"/>
    </row>
    <row r="411" spans="16:17">
      <c r="P411" s="8"/>
      <c r="Q411" s="7"/>
    </row>
    <row r="412" spans="16:17">
      <c r="P412" s="8"/>
      <c r="Q412" s="7"/>
    </row>
    <row r="413" spans="16:17">
      <c r="P413" s="8"/>
      <c r="Q413" s="7"/>
    </row>
    <row r="414" spans="16:17">
      <c r="P414" s="8"/>
      <c r="Q414" s="7"/>
    </row>
    <row r="415" spans="16:17">
      <c r="P415" s="8"/>
      <c r="Q415" s="7"/>
    </row>
    <row r="416" spans="16:17">
      <c r="P416" s="8"/>
      <c r="Q416" s="7"/>
    </row>
    <row r="417" spans="16:17">
      <c r="P417" s="8"/>
      <c r="Q417" s="7"/>
    </row>
    <row r="418" spans="16:17">
      <c r="P418" s="8"/>
      <c r="Q418" s="7"/>
    </row>
    <row r="419" spans="16:17">
      <c r="P419" s="8"/>
      <c r="Q419" s="7"/>
    </row>
    <row r="420" spans="16:17">
      <c r="P420" s="8"/>
      <c r="Q420" s="7"/>
    </row>
    <row r="421" spans="16:17">
      <c r="P421" s="8"/>
      <c r="Q421" s="7"/>
    </row>
    <row r="422" spans="16:17">
      <c r="P422" s="8"/>
      <c r="Q422" s="7"/>
    </row>
    <row r="423" spans="16:17">
      <c r="P423" s="8"/>
      <c r="Q423" s="7"/>
    </row>
    <row r="424" spans="16:17">
      <c r="P424" s="8"/>
      <c r="Q424" s="7"/>
    </row>
    <row r="425" spans="16:17">
      <c r="P425" s="8"/>
      <c r="Q425" s="7"/>
    </row>
    <row r="426" spans="16:17">
      <c r="P426" s="8"/>
      <c r="Q426" s="7"/>
    </row>
    <row r="427" spans="16:17">
      <c r="P427" s="8"/>
      <c r="Q427" s="7"/>
    </row>
    <row r="428" spans="16:17">
      <c r="P428" s="8"/>
      <c r="Q428" s="7"/>
    </row>
    <row r="429" spans="16:17">
      <c r="P429" s="8"/>
      <c r="Q429" s="7"/>
    </row>
    <row r="430" spans="16:17">
      <c r="P430" s="8"/>
      <c r="Q430" s="7"/>
    </row>
    <row r="431" spans="16:17">
      <c r="P431" s="8"/>
      <c r="Q431" s="7"/>
    </row>
    <row r="432" spans="16:17">
      <c r="P432" s="8"/>
      <c r="Q432" s="7"/>
    </row>
    <row r="433" spans="16:17">
      <c r="P433" s="8"/>
      <c r="Q433" s="7"/>
    </row>
    <row r="434" spans="16:17">
      <c r="P434" s="8"/>
      <c r="Q434" s="7"/>
    </row>
    <row r="435" spans="16:17">
      <c r="P435" s="8"/>
      <c r="Q435" s="7"/>
    </row>
    <row r="436" spans="16:17">
      <c r="P436" s="8"/>
      <c r="Q436" s="7"/>
    </row>
    <row r="437" spans="16:17">
      <c r="P437" s="8"/>
      <c r="Q437" s="7"/>
    </row>
    <row r="438" spans="16:17">
      <c r="P438" s="8"/>
      <c r="Q438" s="7"/>
    </row>
    <row r="439" spans="16:17">
      <c r="P439" s="8"/>
      <c r="Q439" s="7"/>
    </row>
    <row r="440" spans="16:17">
      <c r="P440" s="8"/>
      <c r="Q440" s="7"/>
    </row>
    <row r="441" spans="16:17">
      <c r="P441" s="8"/>
      <c r="Q441" s="7"/>
    </row>
    <row r="442" spans="16:17">
      <c r="P442" s="8"/>
      <c r="Q442" s="7"/>
    </row>
    <row r="443" spans="16:17">
      <c r="P443" s="8"/>
      <c r="Q443" s="7"/>
    </row>
    <row r="444" spans="16:17">
      <c r="P444" s="8"/>
      <c r="Q444" s="7"/>
    </row>
    <row r="445" spans="16:17">
      <c r="P445" s="8"/>
      <c r="Q445" s="7"/>
    </row>
    <row r="446" spans="16:17">
      <c r="P446" s="8"/>
      <c r="Q446" s="7"/>
    </row>
    <row r="447" spans="16:17">
      <c r="P447" s="8"/>
      <c r="Q447" s="7"/>
    </row>
    <row r="448" spans="16:17">
      <c r="P448" s="8"/>
      <c r="Q448" s="7"/>
    </row>
    <row r="449" spans="1:17">
      <c r="P449" s="8"/>
      <c r="Q449" s="7"/>
    </row>
    <row r="450" spans="1:17">
      <c r="P450" s="8"/>
      <c r="Q450" s="7"/>
    </row>
    <row r="451" spans="1:17">
      <c r="P451" s="8"/>
      <c r="Q451" s="7"/>
    </row>
    <row r="452" spans="1:17">
      <c r="P452" s="8"/>
      <c r="Q452" s="7"/>
    </row>
    <row r="453" spans="1:17">
      <c r="P453" s="8"/>
      <c r="Q453" s="7"/>
    </row>
    <row r="454" spans="1:17">
      <c r="P454" s="8"/>
      <c r="Q454" s="7"/>
    </row>
    <row r="455" spans="1:17">
      <c r="P455" s="8"/>
      <c r="Q455" s="7"/>
    </row>
    <row r="456" spans="1:17">
      <c r="P456" s="8"/>
      <c r="Q456" s="7"/>
    </row>
    <row r="457" spans="1:17">
      <c r="P457" s="8"/>
      <c r="Q457" s="7"/>
    </row>
    <row r="458" spans="1:17">
      <c r="P458" s="8"/>
      <c r="Q458" s="7"/>
    </row>
    <row r="459" spans="1:17">
      <c r="P459" s="8"/>
      <c r="Q459" s="7"/>
    </row>
    <row r="460" spans="1:17">
      <c r="P460" s="8"/>
      <c r="Q460" s="7"/>
    </row>
    <row r="461" spans="1:17">
      <c r="P461" s="8"/>
      <c r="Q461" s="7"/>
    </row>
    <row r="462" spans="1:17">
      <c r="P462" s="8"/>
      <c r="Q462" s="7"/>
    </row>
    <row r="463" spans="1:17" s="62" customFormat="1">
      <c r="A463" s="24"/>
      <c r="B463" s="4"/>
      <c r="C463" s="4"/>
      <c r="D463" s="37"/>
      <c r="E463" s="4"/>
      <c r="F463" s="37"/>
      <c r="G463" s="55"/>
      <c r="H463" s="55"/>
      <c r="I463" s="55"/>
      <c r="J463" s="55"/>
      <c r="K463" s="55"/>
      <c r="L463" s="55"/>
      <c r="M463" s="55"/>
      <c r="N463" s="55"/>
      <c r="O463" s="55"/>
      <c r="P463" s="60"/>
      <c r="Q463" s="61"/>
    </row>
    <row r="464" spans="1:17">
      <c r="P464" s="8"/>
      <c r="Q464" s="7"/>
    </row>
    <row r="465" spans="1:17" ht="14.1" customHeight="1">
      <c r="P465" s="8"/>
      <c r="Q465" s="7"/>
    </row>
    <row r="466" spans="1:17">
      <c r="P466" s="8"/>
      <c r="Q466" s="7"/>
    </row>
    <row r="467" spans="1:17">
      <c r="P467" s="8"/>
      <c r="Q467" s="7"/>
    </row>
    <row r="468" spans="1:17">
      <c r="P468" s="8"/>
      <c r="Q468" s="7"/>
    </row>
    <row r="469" spans="1:17">
      <c r="P469" s="8"/>
      <c r="Q469" s="7"/>
    </row>
    <row r="470" spans="1:17">
      <c r="P470" s="8"/>
      <c r="Q470" s="7"/>
    </row>
    <row r="471" spans="1:17">
      <c r="P471" s="8"/>
      <c r="Q471" s="7"/>
    </row>
    <row r="472" spans="1:17">
      <c r="P472" s="8"/>
      <c r="Q472" s="7"/>
    </row>
    <row r="473" spans="1:17" s="62" customFormat="1">
      <c r="A473" s="24"/>
      <c r="B473" s="4"/>
      <c r="C473" s="4"/>
      <c r="D473" s="37"/>
      <c r="E473" s="4"/>
      <c r="F473" s="37"/>
      <c r="G473" s="55"/>
      <c r="H473" s="55"/>
      <c r="I473" s="55"/>
      <c r="J473" s="55"/>
      <c r="K473" s="55"/>
      <c r="L473" s="55"/>
      <c r="M473" s="55"/>
      <c r="N473" s="55"/>
      <c r="O473" s="55"/>
      <c r="P473" s="60"/>
      <c r="Q473" s="61"/>
    </row>
    <row r="474" spans="1:17">
      <c r="P474" s="8"/>
      <c r="Q474" s="7"/>
    </row>
    <row r="475" spans="1:17" s="62" customFormat="1">
      <c r="A475" s="24"/>
      <c r="B475" s="4"/>
      <c r="C475" s="4"/>
      <c r="D475" s="37"/>
      <c r="E475" s="4"/>
      <c r="F475" s="37"/>
      <c r="G475" s="55"/>
      <c r="H475" s="55"/>
      <c r="I475" s="55"/>
      <c r="J475" s="55"/>
      <c r="K475" s="55"/>
      <c r="L475" s="55"/>
      <c r="M475" s="55"/>
      <c r="N475" s="55"/>
      <c r="O475" s="55"/>
      <c r="P475" s="60"/>
      <c r="Q475" s="61"/>
    </row>
    <row r="476" spans="1:17">
      <c r="P476" s="8"/>
      <c r="Q476" s="7"/>
    </row>
    <row r="477" spans="1:17">
      <c r="P477" s="8"/>
      <c r="Q477" s="7"/>
    </row>
    <row r="478" spans="1:17">
      <c r="P478" s="8"/>
      <c r="Q478" s="7"/>
    </row>
    <row r="479" spans="1:17" s="62" customFormat="1">
      <c r="A479" s="24"/>
      <c r="B479" s="4"/>
      <c r="C479" s="4"/>
      <c r="D479" s="37"/>
      <c r="E479" s="4"/>
      <c r="F479" s="37"/>
      <c r="G479" s="55"/>
      <c r="H479" s="55"/>
      <c r="I479" s="55"/>
      <c r="J479" s="55"/>
      <c r="K479" s="55"/>
      <c r="L479" s="55"/>
      <c r="M479" s="55"/>
      <c r="N479" s="55"/>
      <c r="O479" s="55"/>
      <c r="P479" s="60"/>
      <c r="Q479" s="61"/>
    </row>
    <row r="480" spans="1:17">
      <c r="P480" s="8"/>
      <c r="Q480" s="7"/>
    </row>
    <row r="481" spans="1:17" s="62" customFormat="1">
      <c r="A481" s="24"/>
      <c r="B481" s="4"/>
      <c r="C481" s="4"/>
      <c r="D481" s="37"/>
      <c r="E481" s="4"/>
      <c r="F481" s="37"/>
      <c r="G481" s="55"/>
      <c r="H481" s="55"/>
      <c r="I481" s="55"/>
      <c r="J481" s="55"/>
      <c r="K481" s="55"/>
      <c r="L481" s="55"/>
      <c r="M481" s="55"/>
      <c r="N481" s="55"/>
      <c r="O481" s="55"/>
      <c r="P481" s="60"/>
      <c r="Q481" s="61"/>
    </row>
    <row r="482" spans="1:17">
      <c r="P482" s="8"/>
      <c r="Q482" s="7"/>
    </row>
    <row r="483" spans="1:17" s="62" customFormat="1">
      <c r="A483" s="24"/>
      <c r="B483" s="4"/>
      <c r="C483" s="4"/>
      <c r="D483" s="37"/>
      <c r="E483" s="4"/>
      <c r="F483" s="37"/>
      <c r="G483" s="55"/>
      <c r="H483" s="55"/>
      <c r="I483" s="55"/>
      <c r="J483" s="55"/>
      <c r="K483" s="55"/>
      <c r="L483" s="55"/>
      <c r="M483" s="55"/>
      <c r="N483" s="55"/>
      <c r="O483" s="55"/>
      <c r="P483" s="60"/>
      <c r="Q483" s="61"/>
    </row>
    <row r="484" spans="1:17">
      <c r="P484" s="8"/>
      <c r="Q484" s="7"/>
    </row>
    <row r="485" spans="1:17">
      <c r="P485" s="8"/>
      <c r="Q485" s="7"/>
    </row>
    <row r="486" spans="1:17">
      <c r="P486" s="8"/>
      <c r="Q486" s="7"/>
    </row>
    <row r="487" spans="1:17">
      <c r="P487" s="8"/>
      <c r="Q487" s="7"/>
    </row>
    <row r="488" spans="1:17">
      <c r="P488" s="8"/>
      <c r="Q488" s="7"/>
    </row>
    <row r="489" spans="1:17">
      <c r="P489" s="8"/>
      <c r="Q489" s="7"/>
    </row>
    <row r="490" spans="1:17">
      <c r="P490" s="8"/>
      <c r="Q490" s="7"/>
    </row>
    <row r="491" spans="1:17" s="62" customFormat="1">
      <c r="A491" s="24"/>
      <c r="B491" s="4"/>
      <c r="C491" s="4"/>
      <c r="D491" s="37"/>
      <c r="E491" s="4"/>
      <c r="F491" s="37"/>
      <c r="G491" s="55"/>
      <c r="H491" s="55"/>
      <c r="I491" s="55"/>
      <c r="J491" s="55"/>
      <c r="K491" s="55"/>
      <c r="L491" s="55"/>
      <c r="M491" s="55"/>
      <c r="N491" s="55"/>
      <c r="O491" s="55"/>
      <c r="P491" s="60"/>
      <c r="Q491" s="61"/>
    </row>
    <row r="492" spans="1:17">
      <c r="P492" s="8"/>
      <c r="Q492" s="7"/>
    </row>
    <row r="493" spans="1:17">
      <c r="P493" s="8"/>
      <c r="Q493" s="7"/>
    </row>
    <row r="494" spans="1:17">
      <c r="P494" s="8"/>
      <c r="Q494" s="7"/>
    </row>
    <row r="495" spans="1:17">
      <c r="P495" s="8"/>
      <c r="Q495" s="7"/>
    </row>
    <row r="496" spans="1:17">
      <c r="P496" s="8"/>
      <c r="Q496" s="7"/>
    </row>
    <row r="497" spans="1:17">
      <c r="P497" s="8"/>
      <c r="Q497" s="7"/>
    </row>
    <row r="498" spans="1:17">
      <c r="P498" s="8"/>
      <c r="Q498" s="7"/>
    </row>
    <row r="499" spans="1:17">
      <c r="P499" s="8"/>
      <c r="Q499" s="7"/>
    </row>
    <row r="500" spans="1:17">
      <c r="P500" s="8"/>
      <c r="Q500" s="7"/>
    </row>
    <row r="501" spans="1:17">
      <c r="P501" s="8"/>
      <c r="Q501" s="7"/>
    </row>
    <row r="502" spans="1:17">
      <c r="P502" s="8"/>
      <c r="Q502" s="7"/>
    </row>
    <row r="503" spans="1:17" s="62" customFormat="1">
      <c r="A503" s="24"/>
      <c r="B503" s="4"/>
      <c r="C503" s="4"/>
      <c r="D503" s="37"/>
      <c r="E503" s="4"/>
      <c r="F503" s="37"/>
      <c r="G503" s="55"/>
      <c r="H503" s="55"/>
      <c r="I503" s="55"/>
      <c r="J503" s="55"/>
      <c r="K503" s="55"/>
      <c r="L503" s="55"/>
      <c r="M503" s="55"/>
      <c r="N503" s="55"/>
      <c r="O503" s="55"/>
      <c r="P503" s="60"/>
      <c r="Q503" s="61"/>
    </row>
    <row r="504" spans="1:17">
      <c r="P504" s="8"/>
      <c r="Q504" s="7"/>
    </row>
    <row r="505" spans="1:17" s="62" customFormat="1">
      <c r="A505" s="24"/>
      <c r="B505" s="4"/>
      <c r="C505" s="4"/>
      <c r="D505" s="37"/>
      <c r="E505" s="4"/>
      <c r="F505" s="37"/>
      <c r="G505" s="55"/>
      <c r="H505" s="55"/>
      <c r="I505" s="55"/>
      <c r="J505" s="55"/>
      <c r="K505" s="55"/>
      <c r="L505" s="55"/>
      <c r="M505" s="55"/>
      <c r="N505" s="55"/>
      <c r="O505" s="55"/>
      <c r="P505" s="60"/>
      <c r="Q505" s="61"/>
    </row>
    <row r="506" spans="1:17">
      <c r="P506" s="8"/>
      <c r="Q506" s="7"/>
    </row>
    <row r="507" spans="1:17" s="62" customFormat="1">
      <c r="A507" s="24"/>
      <c r="B507" s="4"/>
      <c r="C507" s="4"/>
      <c r="D507" s="37"/>
      <c r="E507" s="4"/>
      <c r="F507" s="37"/>
      <c r="G507" s="55"/>
      <c r="H507" s="55"/>
      <c r="I507" s="55"/>
      <c r="J507" s="55"/>
      <c r="K507" s="55"/>
      <c r="L507" s="55"/>
      <c r="M507" s="55"/>
      <c r="N507" s="55"/>
      <c r="O507" s="55"/>
      <c r="P507" s="60"/>
      <c r="Q507" s="61"/>
    </row>
    <row r="508" spans="1:17">
      <c r="P508" s="8"/>
      <c r="Q508" s="7"/>
    </row>
    <row r="509" spans="1:17" s="62" customFormat="1">
      <c r="A509" s="24"/>
      <c r="B509" s="4"/>
      <c r="C509" s="4"/>
      <c r="D509" s="37"/>
      <c r="E509" s="4"/>
      <c r="F509" s="37"/>
      <c r="G509" s="55"/>
      <c r="H509" s="55"/>
      <c r="I509" s="55"/>
      <c r="J509" s="55"/>
      <c r="K509" s="55"/>
      <c r="L509" s="55"/>
      <c r="M509" s="55"/>
      <c r="N509" s="55"/>
      <c r="O509" s="55"/>
      <c r="P509" s="60"/>
      <c r="Q509" s="61"/>
    </row>
    <row r="510" spans="1:17">
      <c r="P510" s="8"/>
      <c r="Q510" s="7"/>
    </row>
    <row r="511" spans="1:17" s="62" customFormat="1">
      <c r="A511" s="24"/>
      <c r="B511" s="4"/>
      <c r="C511" s="4"/>
      <c r="D511" s="37"/>
      <c r="E511" s="4"/>
      <c r="F511" s="37"/>
      <c r="G511" s="55"/>
      <c r="H511" s="55"/>
      <c r="I511" s="55"/>
      <c r="J511" s="55"/>
      <c r="K511" s="55"/>
      <c r="L511" s="55"/>
      <c r="M511" s="55"/>
      <c r="N511" s="55"/>
      <c r="O511" s="55"/>
      <c r="P511" s="60"/>
      <c r="Q511" s="61"/>
    </row>
    <row r="512" spans="1:17">
      <c r="P512" s="8"/>
      <c r="Q512" s="7"/>
    </row>
    <row r="513" spans="1:17">
      <c r="P513" s="8"/>
      <c r="Q513" s="7"/>
    </row>
    <row r="514" spans="1:17">
      <c r="P514" s="8"/>
      <c r="Q514" s="7"/>
    </row>
    <row r="515" spans="1:17" s="62" customFormat="1">
      <c r="A515" s="24"/>
      <c r="B515" s="4"/>
      <c r="C515" s="4"/>
      <c r="D515" s="37"/>
      <c r="E515" s="4"/>
      <c r="F515" s="37"/>
      <c r="G515" s="55"/>
      <c r="H515" s="55"/>
      <c r="I515" s="55"/>
      <c r="J515" s="55"/>
      <c r="K515" s="55"/>
      <c r="L515" s="55"/>
      <c r="M515" s="55"/>
      <c r="N515" s="55"/>
      <c r="O515" s="55"/>
      <c r="P515" s="60"/>
      <c r="Q515" s="61"/>
    </row>
    <row r="516" spans="1:17">
      <c r="P516" s="8"/>
      <c r="Q516" s="7"/>
    </row>
    <row r="517" spans="1:17">
      <c r="P517" s="8"/>
      <c r="Q517" s="7"/>
    </row>
    <row r="518" spans="1:17">
      <c r="P518" s="8"/>
      <c r="Q518" s="7"/>
    </row>
    <row r="519" spans="1:17" s="62" customFormat="1">
      <c r="A519" s="24"/>
      <c r="B519" s="4"/>
      <c r="C519" s="4"/>
      <c r="D519" s="37"/>
      <c r="E519" s="4"/>
      <c r="F519" s="37"/>
      <c r="G519" s="55"/>
      <c r="H519" s="55"/>
      <c r="I519" s="55"/>
      <c r="J519" s="55"/>
      <c r="K519" s="55"/>
      <c r="L519" s="55"/>
      <c r="M519" s="55"/>
      <c r="N519" s="55"/>
      <c r="O519" s="55"/>
      <c r="P519" s="60"/>
      <c r="Q519" s="61"/>
    </row>
    <row r="520" spans="1:17">
      <c r="P520" s="8"/>
      <c r="Q520" s="7"/>
    </row>
    <row r="521" spans="1:17">
      <c r="P521" s="8"/>
      <c r="Q521" s="7"/>
    </row>
    <row r="522" spans="1:17">
      <c r="P522" s="8"/>
      <c r="Q522" s="7"/>
    </row>
    <row r="523" spans="1:17" s="62" customFormat="1">
      <c r="A523" s="24"/>
      <c r="B523" s="4"/>
      <c r="C523" s="4"/>
      <c r="D523" s="37"/>
      <c r="E523" s="4"/>
      <c r="F523" s="37"/>
      <c r="G523" s="55"/>
      <c r="H523" s="55"/>
      <c r="I523" s="55"/>
      <c r="J523" s="55"/>
      <c r="K523" s="55"/>
      <c r="L523" s="55"/>
      <c r="M523" s="55"/>
      <c r="N523" s="55"/>
      <c r="O523" s="55"/>
      <c r="P523" s="60"/>
      <c r="Q523" s="61"/>
    </row>
    <row r="524" spans="1:17">
      <c r="P524" s="8"/>
      <c r="Q524" s="7"/>
    </row>
    <row r="525" spans="1:17" s="62" customFormat="1">
      <c r="A525" s="24"/>
      <c r="B525" s="4"/>
      <c r="C525" s="4"/>
      <c r="D525" s="37"/>
      <c r="E525" s="4"/>
      <c r="F525" s="37"/>
      <c r="G525" s="55"/>
      <c r="H525" s="55"/>
      <c r="I525" s="55"/>
      <c r="J525" s="55"/>
      <c r="K525" s="55"/>
      <c r="L525" s="55"/>
      <c r="M525" s="55"/>
      <c r="N525" s="55"/>
      <c r="O525" s="55"/>
      <c r="P525" s="60"/>
      <c r="Q525" s="61"/>
    </row>
    <row r="526" spans="1:17">
      <c r="P526" s="8"/>
      <c r="Q526" s="7"/>
    </row>
    <row r="527" spans="1:17" s="62" customFormat="1">
      <c r="A527" s="24"/>
      <c r="B527" s="4"/>
      <c r="C527" s="4"/>
      <c r="D527" s="37"/>
      <c r="E527" s="4"/>
      <c r="F527" s="37"/>
      <c r="G527" s="55"/>
      <c r="H527" s="55"/>
      <c r="I527" s="55"/>
      <c r="J527" s="55"/>
      <c r="K527" s="55"/>
      <c r="L527" s="55"/>
      <c r="M527" s="55"/>
      <c r="N527" s="55"/>
      <c r="O527" s="55"/>
      <c r="P527" s="60"/>
      <c r="Q527" s="61"/>
    </row>
    <row r="528" spans="1:17">
      <c r="P528" s="8"/>
      <c r="Q528" s="7"/>
    </row>
    <row r="529" spans="1:17">
      <c r="P529" s="8"/>
      <c r="Q529" s="7"/>
    </row>
    <row r="530" spans="1:17">
      <c r="P530" s="8"/>
      <c r="Q530" s="7"/>
    </row>
    <row r="531" spans="1:17">
      <c r="P531" s="8"/>
      <c r="Q531" s="7"/>
    </row>
    <row r="532" spans="1:17">
      <c r="P532" s="8"/>
      <c r="Q532" s="7"/>
    </row>
    <row r="533" spans="1:17">
      <c r="P533" s="8"/>
      <c r="Q533" s="7"/>
    </row>
    <row r="534" spans="1:17">
      <c r="P534" s="8"/>
      <c r="Q534" s="7"/>
    </row>
    <row r="535" spans="1:17">
      <c r="P535" s="8"/>
      <c r="Q535" s="7"/>
    </row>
    <row r="536" spans="1:17">
      <c r="P536" s="8"/>
      <c r="Q536" s="7"/>
    </row>
    <row r="537" spans="1:17" s="62" customFormat="1">
      <c r="A537" s="24"/>
      <c r="B537" s="4"/>
      <c r="C537" s="4"/>
      <c r="D537" s="37"/>
      <c r="E537" s="4"/>
      <c r="F537" s="37"/>
      <c r="G537" s="55"/>
      <c r="H537" s="55"/>
      <c r="I537" s="55"/>
      <c r="J537" s="55"/>
      <c r="K537" s="55"/>
      <c r="L537" s="55"/>
      <c r="M537" s="55"/>
      <c r="N537" s="55"/>
      <c r="O537" s="55"/>
      <c r="P537" s="60"/>
      <c r="Q537" s="61"/>
    </row>
    <row r="538" spans="1:17">
      <c r="P538" s="8"/>
      <c r="Q538" s="7"/>
    </row>
    <row r="539" spans="1:17">
      <c r="P539" s="8"/>
      <c r="Q539" s="7"/>
    </row>
    <row r="540" spans="1:17">
      <c r="P540" s="8"/>
      <c r="Q540" s="7"/>
    </row>
    <row r="541" spans="1:17">
      <c r="P541" s="8"/>
      <c r="Q541" s="7"/>
    </row>
    <row r="542" spans="1:17">
      <c r="P542" s="8"/>
      <c r="Q542" s="7"/>
    </row>
    <row r="543" spans="1:17">
      <c r="P543" s="8"/>
      <c r="Q543" s="7"/>
    </row>
    <row r="544" spans="1:17">
      <c r="P544" s="8"/>
      <c r="Q544" s="7"/>
    </row>
    <row r="545" spans="1:17">
      <c r="P545" s="8"/>
      <c r="Q545" s="7"/>
    </row>
    <row r="546" spans="1:17">
      <c r="P546" s="8"/>
      <c r="Q546" s="7"/>
    </row>
    <row r="547" spans="1:17">
      <c r="P547" s="8"/>
      <c r="Q547" s="7"/>
    </row>
    <row r="548" spans="1:17">
      <c r="P548" s="8"/>
      <c r="Q548" s="7"/>
    </row>
    <row r="549" spans="1:17" s="62" customFormat="1">
      <c r="A549" s="24"/>
      <c r="B549" s="4"/>
      <c r="C549" s="4"/>
      <c r="D549" s="37"/>
      <c r="E549" s="4"/>
      <c r="F549" s="37"/>
      <c r="G549" s="55"/>
      <c r="H549" s="55"/>
      <c r="I549" s="55"/>
      <c r="J549" s="55"/>
      <c r="K549" s="55"/>
      <c r="L549" s="55"/>
      <c r="M549" s="55"/>
      <c r="N549" s="55"/>
      <c r="O549" s="55"/>
      <c r="P549" s="60"/>
      <c r="Q549" s="61"/>
    </row>
    <row r="550" spans="1:17">
      <c r="P550" s="8"/>
      <c r="Q550" s="7"/>
    </row>
    <row r="551" spans="1:17" s="62" customFormat="1">
      <c r="A551" s="24"/>
      <c r="B551" s="4"/>
      <c r="C551" s="4"/>
      <c r="D551" s="37"/>
      <c r="E551" s="4"/>
      <c r="F551" s="37"/>
      <c r="G551" s="55"/>
      <c r="H551" s="55"/>
      <c r="I551" s="55"/>
      <c r="J551" s="55"/>
      <c r="K551" s="55"/>
      <c r="L551" s="55"/>
      <c r="M551" s="55"/>
      <c r="N551" s="55"/>
      <c r="O551" s="55"/>
      <c r="P551" s="60"/>
      <c r="Q551" s="61"/>
    </row>
    <row r="552" spans="1:17">
      <c r="P552" s="8"/>
      <c r="Q552" s="7"/>
    </row>
    <row r="553" spans="1:17" s="62" customFormat="1">
      <c r="A553" s="24"/>
      <c r="B553" s="4"/>
      <c r="C553" s="4"/>
      <c r="D553" s="37"/>
      <c r="E553" s="4"/>
      <c r="F553" s="37"/>
      <c r="G553" s="55"/>
      <c r="H553" s="55"/>
      <c r="I553" s="55"/>
      <c r="J553" s="55"/>
      <c r="K553" s="55"/>
      <c r="L553" s="55"/>
      <c r="M553" s="55"/>
      <c r="N553" s="55"/>
      <c r="O553" s="55"/>
      <c r="P553" s="60"/>
      <c r="Q553" s="61"/>
    </row>
    <row r="554" spans="1:17">
      <c r="P554" s="8"/>
      <c r="Q554" s="7"/>
    </row>
    <row r="555" spans="1:17" s="62" customFormat="1">
      <c r="A555" s="24"/>
      <c r="B555" s="4"/>
      <c r="C555" s="4"/>
      <c r="D555" s="37"/>
      <c r="E555" s="4"/>
      <c r="F555" s="37"/>
      <c r="G555" s="55"/>
      <c r="H555" s="55"/>
      <c r="I555" s="55"/>
      <c r="J555" s="55"/>
      <c r="K555" s="55"/>
      <c r="L555" s="55"/>
      <c r="M555" s="55"/>
      <c r="N555" s="55"/>
      <c r="O555" s="55"/>
      <c r="P555" s="60"/>
      <c r="Q555" s="61"/>
    </row>
    <row r="556" spans="1:17">
      <c r="P556" s="8"/>
      <c r="Q556" s="7"/>
    </row>
    <row r="557" spans="1:17">
      <c r="P557" s="8"/>
      <c r="Q557" s="7"/>
    </row>
    <row r="558" spans="1:17">
      <c r="P558" s="8"/>
      <c r="Q558" s="7"/>
    </row>
    <row r="559" spans="1:17">
      <c r="P559" s="8"/>
      <c r="Q559" s="7"/>
    </row>
    <row r="560" spans="1:17">
      <c r="P560" s="8"/>
      <c r="Q560" s="7"/>
    </row>
    <row r="561" spans="1:17">
      <c r="P561" s="8"/>
      <c r="Q561" s="7"/>
    </row>
    <row r="562" spans="1:17">
      <c r="P562" s="8"/>
      <c r="Q562" s="7"/>
    </row>
    <row r="563" spans="1:17">
      <c r="P563" s="8"/>
      <c r="Q563" s="7"/>
    </row>
    <row r="564" spans="1:17">
      <c r="P564" s="8"/>
      <c r="Q564" s="7"/>
    </row>
    <row r="565" spans="1:17">
      <c r="P565" s="8"/>
      <c r="Q565" s="7"/>
    </row>
    <row r="566" spans="1:17">
      <c r="P566" s="8"/>
      <c r="Q566" s="7"/>
    </row>
    <row r="567" spans="1:17">
      <c r="P567" s="8"/>
      <c r="Q567" s="7"/>
    </row>
    <row r="568" spans="1:17">
      <c r="P568" s="8"/>
      <c r="Q568" s="7"/>
    </row>
    <row r="569" spans="1:17" s="62" customFormat="1">
      <c r="A569" s="24"/>
      <c r="B569" s="4"/>
      <c r="C569" s="4"/>
      <c r="D569" s="37"/>
      <c r="E569" s="4"/>
      <c r="F569" s="37"/>
      <c r="G569" s="55"/>
      <c r="H569" s="55"/>
      <c r="I569" s="55"/>
      <c r="J569" s="55"/>
      <c r="K569" s="55"/>
      <c r="L569" s="55"/>
      <c r="M569" s="55"/>
      <c r="N569" s="55"/>
      <c r="O569" s="55"/>
      <c r="P569" s="60"/>
      <c r="Q569" s="61"/>
    </row>
    <row r="570" spans="1:17">
      <c r="P570" s="8"/>
      <c r="Q570" s="7"/>
    </row>
    <row r="571" spans="1:17" s="62" customFormat="1">
      <c r="A571" s="24"/>
      <c r="B571" s="4"/>
      <c r="C571" s="4"/>
      <c r="D571" s="37"/>
      <c r="E571" s="4"/>
      <c r="F571" s="37"/>
      <c r="G571" s="55"/>
      <c r="H571" s="55"/>
      <c r="I571" s="55"/>
      <c r="J571" s="55"/>
      <c r="K571" s="55"/>
      <c r="L571" s="55"/>
      <c r="M571" s="55"/>
      <c r="N571" s="55"/>
      <c r="O571" s="55"/>
      <c r="P571" s="60"/>
      <c r="Q571" s="61"/>
    </row>
    <row r="572" spans="1:17">
      <c r="P572" s="8"/>
      <c r="Q572" s="7"/>
    </row>
    <row r="573" spans="1:17">
      <c r="P573" s="8"/>
      <c r="Q573" s="7"/>
    </row>
    <row r="574" spans="1:17">
      <c r="P574" s="8"/>
      <c r="Q574" s="7"/>
    </row>
    <row r="575" spans="1:17" s="62" customFormat="1">
      <c r="A575" s="24"/>
      <c r="B575" s="4"/>
      <c r="C575" s="4"/>
      <c r="D575" s="37"/>
      <c r="E575" s="4"/>
      <c r="F575" s="37"/>
      <c r="G575" s="55"/>
      <c r="H575" s="55"/>
      <c r="I575" s="55"/>
      <c r="J575" s="55"/>
      <c r="K575" s="55"/>
      <c r="L575" s="55"/>
      <c r="M575" s="55"/>
      <c r="N575" s="55"/>
      <c r="O575" s="55"/>
      <c r="P575" s="60"/>
      <c r="Q575" s="61"/>
    </row>
    <row r="576" spans="1:17">
      <c r="P576" s="8"/>
      <c r="Q576" s="7"/>
    </row>
    <row r="577" spans="1:17" s="62" customFormat="1">
      <c r="A577" s="24"/>
      <c r="B577" s="4"/>
      <c r="C577" s="4"/>
      <c r="D577" s="37"/>
      <c r="E577" s="4"/>
      <c r="F577" s="37"/>
      <c r="G577" s="55"/>
      <c r="H577" s="55"/>
      <c r="I577" s="55"/>
      <c r="J577" s="55"/>
      <c r="K577" s="55"/>
      <c r="L577" s="55"/>
      <c r="M577" s="55"/>
      <c r="N577" s="55"/>
      <c r="O577" s="55"/>
      <c r="P577" s="60"/>
      <c r="Q577" s="61"/>
    </row>
    <row r="578" spans="1:17">
      <c r="P578" s="8"/>
      <c r="Q578" s="7"/>
    </row>
    <row r="579" spans="1:17">
      <c r="P579" s="8"/>
      <c r="Q579" s="7"/>
    </row>
    <row r="580" spans="1:17">
      <c r="P580" s="8"/>
      <c r="Q580" s="7"/>
    </row>
    <row r="581" spans="1:17" s="62" customFormat="1">
      <c r="A581" s="24"/>
      <c r="B581" s="4"/>
      <c r="C581" s="4"/>
      <c r="D581" s="37"/>
      <c r="E581" s="4"/>
      <c r="F581" s="37"/>
      <c r="G581" s="55"/>
      <c r="H581" s="55"/>
      <c r="I581" s="55"/>
      <c r="J581" s="55"/>
      <c r="K581" s="55"/>
      <c r="L581" s="55"/>
      <c r="M581" s="55"/>
      <c r="N581" s="55"/>
      <c r="O581" s="55"/>
      <c r="P581" s="60"/>
      <c r="Q581" s="61"/>
    </row>
    <row r="582" spans="1:17">
      <c r="P582" s="8"/>
      <c r="Q582" s="7"/>
    </row>
    <row r="583" spans="1:17" s="62" customFormat="1">
      <c r="A583" s="24"/>
      <c r="B583" s="4"/>
      <c r="C583" s="4"/>
      <c r="D583" s="37"/>
      <c r="E583" s="4"/>
      <c r="F583" s="37"/>
      <c r="G583" s="55"/>
      <c r="H583" s="55"/>
      <c r="I583" s="55"/>
      <c r="J583" s="55"/>
      <c r="K583" s="55"/>
      <c r="L583" s="55"/>
      <c r="M583" s="55"/>
      <c r="N583" s="55"/>
      <c r="O583" s="55"/>
      <c r="P583" s="60"/>
      <c r="Q583" s="61"/>
    </row>
    <row r="584" spans="1:17">
      <c r="P584" s="8"/>
      <c r="Q584" s="7"/>
    </row>
    <row r="585" spans="1:17">
      <c r="P585" s="8"/>
      <c r="Q585" s="7"/>
    </row>
    <row r="586" spans="1:17">
      <c r="P586" s="8"/>
      <c r="Q586" s="7"/>
    </row>
    <row r="587" spans="1:17">
      <c r="P587" s="8"/>
      <c r="Q587" s="7"/>
    </row>
    <row r="588" spans="1:17">
      <c r="P588" s="8"/>
      <c r="Q588" s="7"/>
    </row>
    <row r="589" spans="1:17">
      <c r="P589" s="8"/>
      <c r="Q589" s="7"/>
    </row>
    <row r="590" spans="1:17">
      <c r="P590" s="8"/>
      <c r="Q590" s="7"/>
    </row>
    <row r="591" spans="1:17">
      <c r="P591" s="8"/>
      <c r="Q591" s="7"/>
    </row>
    <row r="592" spans="1:17">
      <c r="P592" s="8"/>
      <c r="Q592" s="7"/>
    </row>
    <row r="593" spans="1:17">
      <c r="P593" s="8"/>
      <c r="Q593" s="7"/>
    </row>
    <row r="594" spans="1:17">
      <c r="P594" s="8"/>
      <c r="Q594" s="7"/>
    </row>
    <row r="595" spans="1:17">
      <c r="P595" s="8"/>
      <c r="Q595" s="7"/>
    </row>
    <row r="596" spans="1:17">
      <c r="P596" s="8"/>
      <c r="Q596" s="7"/>
    </row>
    <row r="597" spans="1:17">
      <c r="P597" s="8"/>
      <c r="Q597" s="7"/>
    </row>
    <row r="598" spans="1:17" customFormat="1">
      <c r="A598" s="24"/>
      <c r="B598" s="4"/>
      <c r="C598" s="4"/>
      <c r="D598" s="37"/>
      <c r="E598" s="4"/>
      <c r="F598" s="37"/>
      <c r="G598" s="55"/>
      <c r="H598" s="55"/>
      <c r="I598" s="55"/>
      <c r="J598" s="55"/>
      <c r="K598" s="55"/>
      <c r="L598" s="55"/>
      <c r="M598" s="55"/>
      <c r="N598" s="55"/>
      <c r="O598" s="55"/>
      <c r="P598" s="5"/>
      <c r="Q598" s="5"/>
    </row>
    <row r="599" spans="1:17" customFormat="1">
      <c r="A599" s="24"/>
      <c r="B599" s="4"/>
      <c r="C599" s="4"/>
      <c r="D599" s="37"/>
      <c r="E599" s="4"/>
      <c r="F599" s="37"/>
      <c r="G599" s="55"/>
      <c r="H599" s="55"/>
      <c r="I599" s="55"/>
      <c r="J599" s="55"/>
      <c r="K599" s="55"/>
      <c r="L599" s="55"/>
      <c r="M599" s="55"/>
      <c r="N599" s="55"/>
      <c r="O599" s="55"/>
      <c r="P599" s="5"/>
      <c r="Q599" s="5"/>
    </row>
    <row r="600" spans="1:17" customFormat="1">
      <c r="A600" s="24"/>
      <c r="B600" s="4"/>
      <c r="C600" s="4"/>
      <c r="D600" s="37"/>
      <c r="E600" s="4"/>
      <c r="F600" s="37"/>
      <c r="G600" s="55"/>
      <c r="H600" s="55"/>
      <c r="I600" s="55"/>
      <c r="J600" s="55"/>
      <c r="K600" s="55"/>
      <c r="L600" s="55"/>
      <c r="M600" s="55"/>
      <c r="N600" s="55"/>
      <c r="O600" s="55"/>
      <c r="P600" s="5"/>
      <c r="Q600" s="5"/>
    </row>
    <row r="601" spans="1:17">
      <c r="P601" s="8"/>
      <c r="Q601" s="7"/>
    </row>
    <row r="602" spans="1:17">
      <c r="P602" s="8"/>
      <c r="Q602" s="7"/>
    </row>
    <row r="603" spans="1:17">
      <c r="P603" s="8"/>
      <c r="Q603" s="7"/>
    </row>
    <row r="604" spans="1:17">
      <c r="P604" s="8"/>
      <c r="Q604" s="7"/>
    </row>
    <row r="605" spans="1:17">
      <c r="P605" s="8"/>
      <c r="Q605" s="7"/>
    </row>
    <row r="606" spans="1:17">
      <c r="P606" s="8"/>
      <c r="Q606" s="7"/>
    </row>
    <row r="607" spans="1:17">
      <c r="P607" s="8"/>
      <c r="Q607" s="7"/>
    </row>
    <row r="608" spans="1:17">
      <c r="P608" s="8"/>
      <c r="Q608" s="7"/>
    </row>
    <row r="609" spans="16:17">
      <c r="P609" s="8"/>
      <c r="Q609" s="7"/>
    </row>
    <row r="610" spans="16:17">
      <c r="P610" s="8"/>
      <c r="Q610" s="7"/>
    </row>
    <row r="611" spans="16:17">
      <c r="P611" s="8"/>
      <c r="Q611" s="7"/>
    </row>
    <row r="612" spans="16:17">
      <c r="P612" s="8"/>
      <c r="Q612" s="7"/>
    </row>
    <row r="613" spans="16:17">
      <c r="P613" s="8"/>
      <c r="Q613" s="7"/>
    </row>
    <row r="614" spans="16:17">
      <c r="P614" s="8"/>
      <c r="Q614" s="7"/>
    </row>
    <row r="615" spans="16:17">
      <c r="P615" s="8"/>
      <c r="Q615" s="7"/>
    </row>
    <row r="616" spans="16:17">
      <c r="P616" s="8"/>
      <c r="Q616" s="7"/>
    </row>
    <row r="617" spans="16:17">
      <c r="P617" s="8"/>
      <c r="Q617" s="7"/>
    </row>
    <row r="618" spans="16:17">
      <c r="P618" s="8"/>
      <c r="Q618" s="7"/>
    </row>
    <row r="619" spans="16:17">
      <c r="P619" s="8"/>
      <c r="Q619" s="7"/>
    </row>
    <row r="620" spans="16:17">
      <c r="P620" s="8"/>
      <c r="Q620" s="7"/>
    </row>
    <row r="621" spans="16:17">
      <c r="P621" s="8"/>
      <c r="Q621" s="7"/>
    </row>
    <row r="622" spans="16:17">
      <c r="P622" s="8"/>
      <c r="Q622" s="7"/>
    </row>
    <row r="623" spans="16:17">
      <c r="P623" s="8"/>
      <c r="Q623" s="7"/>
    </row>
    <row r="624" spans="16:17">
      <c r="P624" s="8"/>
      <c r="Q624" s="7"/>
    </row>
    <row r="625" spans="16:17">
      <c r="P625" s="8"/>
      <c r="Q625" s="7"/>
    </row>
    <row r="626" spans="16:17">
      <c r="P626" s="8"/>
      <c r="Q626" s="7"/>
    </row>
    <row r="627" spans="16:17">
      <c r="P627" s="8"/>
      <c r="Q627" s="7"/>
    </row>
    <row r="628" spans="16:17">
      <c r="P628" s="8"/>
      <c r="Q628" s="7"/>
    </row>
    <row r="629" spans="16:17">
      <c r="P629" s="8"/>
      <c r="Q629" s="7"/>
    </row>
    <row r="630" spans="16:17">
      <c r="P630" s="8"/>
      <c r="Q630" s="7"/>
    </row>
    <row r="631" spans="16:17">
      <c r="P631" s="8"/>
      <c r="Q631" s="7"/>
    </row>
    <row r="632" spans="16:17">
      <c r="P632" s="8"/>
      <c r="Q632" s="7"/>
    </row>
    <row r="633" spans="16:17">
      <c r="P633" s="8"/>
      <c r="Q633" s="7"/>
    </row>
    <row r="634" spans="16:17">
      <c r="P634" s="8"/>
      <c r="Q634" s="7"/>
    </row>
    <row r="635" spans="16:17">
      <c r="P635" s="8"/>
      <c r="Q635" s="7"/>
    </row>
    <row r="636" spans="16:17">
      <c r="P636" s="8"/>
      <c r="Q636" s="7"/>
    </row>
    <row r="637" spans="16:17">
      <c r="P637" s="8"/>
      <c r="Q637" s="7"/>
    </row>
    <row r="638" spans="16:17">
      <c r="P638" s="8"/>
      <c r="Q638" s="7"/>
    </row>
    <row r="639" spans="16:17">
      <c r="P639" s="8"/>
      <c r="Q639" s="7"/>
    </row>
    <row r="640" spans="16:17">
      <c r="P640" s="8"/>
      <c r="Q640" s="7"/>
    </row>
    <row r="641" spans="16:17">
      <c r="P641" s="8"/>
      <c r="Q641" s="7"/>
    </row>
    <row r="642" spans="16:17">
      <c r="P642" s="8"/>
      <c r="Q642" s="7"/>
    </row>
    <row r="643" spans="16:17">
      <c r="P643" s="8"/>
      <c r="Q643" s="7"/>
    </row>
    <row r="644" spans="16:17">
      <c r="P644" s="8"/>
      <c r="Q644" s="7"/>
    </row>
    <row r="645" spans="16:17">
      <c r="P645" s="8"/>
      <c r="Q645" s="7"/>
    </row>
    <row r="646" spans="16:17">
      <c r="P646" s="8"/>
      <c r="Q646" s="7"/>
    </row>
    <row r="647" spans="16:17">
      <c r="P647" s="8"/>
      <c r="Q647" s="7"/>
    </row>
    <row r="648" spans="16:17">
      <c r="P648" s="8"/>
      <c r="Q648" s="7"/>
    </row>
    <row r="649" spans="16:17">
      <c r="P649" s="8"/>
      <c r="Q649" s="7"/>
    </row>
    <row r="650" spans="16:17">
      <c r="P650" s="8"/>
      <c r="Q650" s="7"/>
    </row>
    <row r="651" spans="16:17">
      <c r="P651" s="8"/>
      <c r="Q651" s="7"/>
    </row>
    <row r="652" spans="16:17">
      <c r="P652" s="8"/>
      <c r="Q652" s="7"/>
    </row>
    <row r="653" spans="16:17">
      <c r="P653" s="8"/>
      <c r="Q653" s="7"/>
    </row>
    <row r="654" spans="16:17">
      <c r="P654" s="8"/>
      <c r="Q654" s="7"/>
    </row>
    <row r="655" spans="16:17">
      <c r="P655" s="8"/>
      <c r="Q655" s="7"/>
    </row>
    <row r="656" spans="16:17">
      <c r="P656" s="8"/>
      <c r="Q656" s="7"/>
    </row>
    <row r="657" spans="16:17">
      <c r="P657" s="8"/>
      <c r="Q657" s="7"/>
    </row>
    <row r="658" spans="16:17">
      <c r="P658" s="8"/>
      <c r="Q658" s="7"/>
    </row>
    <row r="659" spans="16:17">
      <c r="P659" s="8"/>
      <c r="Q659" s="7"/>
    </row>
    <row r="660" spans="16:17">
      <c r="P660" s="8"/>
      <c r="Q660" s="7"/>
    </row>
    <row r="661" spans="16:17">
      <c r="P661" s="8"/>
      <c r="Q661" s="7"/>
    </row>
    <row r="662" spans="16:17">
      <c r="P662" s="8"/>
      <c r="Q662" s="7"/>
    </row>
    <row r="663" spans="16:17">
      <c r="P663" s="8"/>
      <c r="Q663" s="7"/>
    </row>
    <row r="664" spans="16:17">
      <c r="P664" s="8"/>
      <c r="Q664" s="7"/>
    </row>
    <row r="665" spans="16:17">
      <c r="P665" s="8"/>
      <c r="Q665" s="7"/>
    </row>
    <row r="666" spans="16:17">
      <c r="P666" s="8"/>
      <c r="Q666" s="7"/>
    </row>
    <row r="667" spans="16:17">
      <c r="P667" s="8"/>
      <c r="Q667" s="7"/>
    </row>
    <row r="668" spans="16:17">
      <c r="P668" s="8"/>
      <c r="Q668" s="7"/>
    </row>
    <row r="669" spans="16:17">
      <c r="P669" s="8"/>
      <c r="Q669" s="7"/>
    </row>
    <row r="670" spans="16:17">
      <c r="P670" s="8"/>
      <c r="Q670" s="7"/>
    </row>
    <row r="671" spans="16:17">
      <c r="P671" s="8"/>
      <c r="Q671" s="7"/>
    </row>
    <row r="672" spans="16:17">
      <c r="P672" s="8"/>
      <c r="Q672" s="7"/>
    </row>
    <row r="673" spans="16:17">
      <c r="P673" s="8"/>
      <c r="Q673" s="7"/>
    </row>
    <row r="674" spans="16:17">
      <c r="P674" s="8"/>
      <c r="Q674" s="7"/>
    </row>
    <row r="675" spans="16:17">
      <c r="P675" s="8"/>
      <c r="Q675" s="7"/>
    </row>
    <row r="676" spans="16:17">
      <c r="P676" s="8"/>
      <c r="Q676" s="7"/>
    </row>
    <row r="677" spans="16:17">
      <c r="P677" s="8"/>
      <c r="Q677" s="7"/>
    </row>
    <row r="678" spans="16:17">
      <c r="P678" s="8"/>
      <c r="Q678" s="7"/>
    </row>
    <row r="679" spans="16:17">
      <c r="P679" s="8"/>
      <c r="Q679" s="7"/>
    </row>
    <row r="680" spans="16:17">
      <c r="P680" s="8"/>
      <c r="Q680" s="7"/>
    </row>
    <row r="681" spans="16:17">
      <c r="P681" s="8"/>
      <c r="Q681" s="7"/>
    </row>
    <row r="682" spans="16:17">
      <c r="P682" s="8"/>
      <c r="Q682" s="7"/>
    </row>
    <row r="683" spans="16:17">
      <c r="P683" s="8"/>
      <c r="Q683" s="7"/>
    </row>
    <row r="684" spans="16:17">
      <c r="P684" s="8"/>
      <c r="Q684" s="7"/>
    </row>
    <row r="685" spans="16:17">
      <c r="P685" s="8"/>
      <c r="Q685" s="7"/>
    </row>
    <row r="686" spans="16:17">
      <c r="P686" s="8"/>
      <c r="Q686" s="7"/>
    </row>
    <row r="687" spans="16:17">
      <c r="P687" s="8"/>
      <c r="Q687" s="7"/>
    </row>
    <row r="688" spans="16:17">
      <c r="P688" s="8"/>
      <c r="Q688" s="7"/>
    </row>
    <row r="689" spans="16:17">
      <c r="P689" s="8"/>
      <c r="Q689" s="7"/>
    </row>
    <row r="690" spans="16:17">
      <c r="P690" s="8"/>
      <c r="Q690" s="7"/>
    </row>
    <row r="691" spans="16:17">
      <c r="P691" s="8"/>
      <c r="Q691" s="7"/>
    </row>
    <row r="692" spans="16:17">
      <c r="P692" s="8"/>
      <c r="Q692" s="7"/>
    </row>
    <row r="693" spans="16:17">
      <c r="P693" s="8"/>
      <c r="Q693" s="7"/>
    </row>
    <row r="694" spans="16:17">
      <c r="P694" s="8"/>
      <c r="Q694" s="7"/>
    </row>
    <row r="695" spans="16:17">
      <c r="P695" s="8"/>
      <c r="Q695" s="7"/>
    </row>
    <row r="696" spans="16:17">
      <c r="P696" s="8"/>
      <c r="Q696" s="7"/>
    </row>
    <row r="697" spans="16:17">
      <c r="P697" s="8"/>
      <c r="Q697" s="7"/>
    </row>
    <row r="698" spans="16:17">
      <c r="P698" s="8"/>
      <c r="Q698" s="7"/>
    </row>
    <row r="699" spans="16:17">
      <c r="P699" s="8"/>
      <c r="Q699" s="7"/>
    </row>
    <row r="700" spans="16:17">
      <c r="P700" s="8"/>
      <c r="Q700" s="7"/>
    </row>
    <row r="701" spans="16:17">
      <c r="P701" s="8"/>
      <c r="Q701" s="7"/>
    </row>
    <row r="702" spans="16:17">
      <c r="P702" s="8"/>
      <c r="Q702" s="7"/>
    </row>
    <row r="703" spans="16:17">
      <c r="P703" s="8"/>
      <c r="Q703" s="7"/>
    </row>
    <row r="704" spans="16:17">
      <c r="P704" s="8"/>
      <c r="Q704" s="7"/>
    </row>
    <row r="705" spans="16:17">
      <c r="P705" s="8"/>
      <c r="Q705" s="7"/>
    </row>
    <row r="706" spans="16:17">
      <c r="P706" s="9"/>
    </row>
    <row r="707" spans="16:17">
      <c r="P707" s="9"/>
    </row>
    <row r="708" spans="16:17">
      <c r="P708" s="9"/>
    </row>
    <row r="709" spans="16:17">
      <c r="P709" s="9"/>
    </row>
    <row r="710" spans="16:17">
      <c r="P710" s="9"/>
    </row>
    <row r="711" spans="16:17">
      <c r="P711" s="9"/>
    </row>
    <row r="712" spans="16:17">
      <c r="P712" s="9"/>
    </row>
    <row r="713" spans="16:17">
      <c r="P713" s="9"/>
    </row>
    <row r="714" spans="16:17">
      <c r="P714" s="9"/>
    </row>
    <row r="715" spans="16:17">
      <c r="P715" s="9"/>
    </row>
    <row r="716" spans="16:17">
      <c r="P716" s="9"/>
    </row>
    <row r="717" spans="16:17">
      <c r="P717" s="9"/>
    </row>
    <row r="718" spans="16:17">
      <c r="P718" s="9"/>
    </row>
    <row r="719" spans="16:17">
      <c r="P719" s="9"/>
    </row>
    <row r="720" spans="16:17">
      <c r="P720" s="9"/>
    </row>
    <row r="721" spans="16:16">
      <c r="P721" s="9"/>
    </row>
    <row r="722" spans="16:16">
      <c r="P722" s="9"/>
    </row>
    <row r="723" spans="16:16">
      <c r="P723" s="9"/>
    </row>
    <row r="724" spans="16:16">
      <c r="P724" s="9"/>
    </row>
    <row r="725" spans="16:16">
      <c r="P725" s="9"/>
    </row>
    <row r="726" spans="16:16">
      <c r="P726" s="9"/>
    </row>
    <row r="727" spans="16:16">
      <c r="P727" s="9"/>
    </row>
    <row r="728" spans="16:16">
      <c r="P728" s="9"/>
    </row>
    <row r="729" spans="16:16">
      <c r="P729" s="9"/>
    </row>
    <row r="730" spans="16:16">
      <c r="P730" s="9"/>
    </row>
    <row r="731" spans="16:16">
      <c r="P731" s="9"/>
    </row>
    <row r="732" spans="16:16">
      <c r="P732" s="9"/>
    </row>
    <row r="733" spans="16:16">
      <c r="P733" s="9"/>
    </row>
  </sheetData>
  <mergeCells count="13">
    <mergeCell ref="A55:F55"/>
    <mergeCell ref="F4:H4"/>
    <mergeCell ref="F5:H5"/>
    <mergeCell ref="M5:P5"/>
    <mergeCell ref="F6:H6"/>
    <mergeCell ref="J6:K6"/>
    <mergeCell ref="M6:P6"/>
    <mergeCell ref="D7:E7"/>
    <mergeCell ref="D8:E8"/>
    <mergeCell ref="A6:B6"/>
    <mergeCell ref="D6:E6"/>
    <mergeCell ref="A7:B7"/>
    <mergeCell ref="A8:B8"/>
  </mergeCells>
  <pageMargins left="0.19685039370078741" right="0.19685039370078741" top="0.19685039370078741" bottom="0.39370078740157483" header="0" footer="0.19685039370078741"/>
  <pageSetup paperSize="9" scale="77" fitToHeight="5"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24</vt:i4>
      </vt:variant>
    </vt:vector>
  </HeadingPairs>
  <TitlesOfParts>
    <vt:vector size="39" baseType="lpstr">
      <vt:lpstr>Front Cover</vt:lpstr>
      <vt:lpstr>Summary</vt:lpstr>
      <vt:lpstr>Sheaf 1</vt:lpstr>
      <vt:lpstr>Sheaf 2</vt:lpstr>
      <vt:lpstr>Sheaf 3</vt:lpstr>
      <vt:lpstr>Alexandra</vt:lpstr>
      <vt:lpstr>Muxlow</vt:lpstr>
      <vt:lpstr>Kingswood</vt:lpstr>
      <vt:lpstr>Victoria</vt:lpstr>
      <vt:lpstr>Cliffe</vt:lpstr>
      <vt:lpstr>Pevril</vt:lpstr>
      <vt:lpstr>Edward</vt:lpstr>
      <vt:lpstr>Garages</vt:lpstr>
      <vt:lpstr>Hardstandings</vt:lpstr>
      <vt:lpstr>Boundarys</vt:lpstr>
      <vt:lpstr>Alexandra!Print_Area</vt:lpstr>
      <vt:lpstr>Boundarys!Print_Area</vt:lpstr>
      <vt:lpstr>Cliffe!Print_Area</vt:lpstr>
      <vt:lpstr>Edward!Print_Area</vt:lpstr>
      <vt:lpstr>Garages!Print_Area</vt:lpstr>
      <vt:lpstr>Hardstandings!Print_Area</vt:lpstr>
      <vt:lpstr>Kingswood!Print_Area</vt:lpstr>
      <vt:lpstr>Muxlow!Print_Area</vt:lpstr>
      <vt:lpstr>Pevril!Print_Area</vt:lpstr>
      <vt:lpstr>'Sheaf 1'!Print_Area</vt:lpstr>
      <vt:lpstr>'Sheaf 2'!Print_Area</vt:lpstr>
      <vt:lpstr>'Sheaf 3'!Print_Area</vt:lpstr>
      <vt:lpstr>Victoria!Print_Area</vt:lpstr>
      <vt:lpstr>Alexandra!Print_Titles</vt:lpstr>
      <vt:lpstr>Cliffe!Print_Titles</vt:lpstr>
      <vt:lpstr>Edward!Print_Titles</vt:lpstr>
      <vt:lpstr>Garages!Print_Titles</vt:lpstr>
      <vt:lpstr>Kingswood!Print_Titles</vt:lpstr>
      <vt:lpstr>Muxlow!Print_Titles</vt:lpstr>
      <vt:lpstr>Pevril!Print_Titles</vt:lpstr>
      <vt:lpstr>'Sheaf 1'!Print_Titles</vt:lpstr>
      <vt:lpstr>'Sheaf 2'!Print_Titles</vt:lpstr>
      <vt:lpstr>'Sheaf 3'!Print_Titles</vt:lpstr>
      <vt:lpstr>Victoria!Print_Titles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DJB</dc:creator>
  <cp:lastModifiedBy>Tracey Baker</cp:lastModifiedBy>
  <cp:lastPrinted>2019-09-27T17:46:38Z</cp:lastPrinted>
  <dcterms:created xsi:type="dcterms:W3CDTF">2003-04-23T09:38:38Z</dcterms:created>
  <dcterms:modified xsi:type="dcterms:W3CDTF">2020-08-07T07:50:30Z</dcterms:modified>
</cp:coreProperties>
</file>